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\Documents\"/>
    </mc:Choice>
  </mc:AlternateContent>
  <xr:revisionPtr revIDLastSave="0" documentId="13_ncr:1_{CA4BF2ED-DC0D-4C5A-8209-752E5D18F195}" xr6:coauthVersionLast="45" xr6:coauthVersionMax="45" xr10:uidLastSave="{00000000-0000-0000-0000-000000000000}"/>
  <bookViews>
    <workbookView xWindow="3615" yWindow="480" windowWidth="22935" windowHeight="14655" xr2:uid="{38059E21-90A3-44AC-B493-FDE0B84EAE96}"/>
  </bookViews>
  <sheets>
    <sheet name="4-Teams" sheetId="10" r:id="rId1"/>
    <sheet name="20-Teams" sheetId="7" r:id="rId2"/>
    <sheet name="24-Teams" sheetId="8" r:id="rId3"/>
  </sheets>
  <definedNames>
    <definedName name="Results4748" localSheetId="1">'20-Teams'!$A$3:$V$23</definedName>
    <definedName name="Results4748" localSheetId="2">'24-Teams'!$A$3:$Z$27</definedName>
    <definedName name="Results4748" localSheetId="0">'4-Teams'!$A$3:$F$7</definedName>
    <definedName name="Results4748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0" l="1"/>
  <c r="B13" i="10"/>
  <c r="B12" i="10"/>
  <c r="B11" i="10"/>
  <c r="S7" i="10"/>
  <c r="R7" i="10"/>
  <c r="Q7" i="10"/>
  <c r="P7" i="10"/>
  <c r="L7" i="10"/>
  <c r="Z7" i="10" s="1"/>
  <c r="K7" i="10"/>
  <c r="Y7" i="10" s="1"/>
  <c r="J7" i="10"/>
  <c r="X7" i="10" s="1"/>
  <c r="I7" i="10"/>
  <c r="AD7" i="10" s="1"/>
  <c r="S6" i="10"/>
  <c r="R6" i="10"/>
  <c r="Q6" i="10"/>
  <c r="P6" i="10"/>
  <c r="L6" i="10"/>
  <c r="AG6" i="10" s="1"/>
  <c r="K6" i="10"/>
  <c r="AF6" i="10" s="1"/>
  <c r="J6" i="10"/>
  <c r="AE6" i="10" s="1"/>
  <c r="I6" i="10"/>
  <c r="W6" i="10" s="1"/>
  <c r="S5" i="10"/>
  <c r="R5" i="10"/>
  <c r="Q5" i="10"/>
  <c r="P5" i="10"/>
  <c r="L5" i="10"/>
  <c r="Z5" i="10" s="1"/>
  <c r="K5" i="10"/>
  <c r="AF5" i="10" s="1"/>
  <c r="J5" i="10"/>
  <c r="AE5" i="10" s="1"/>
  <c r="I5" i="10"/>
  <c r="AD5" i="10" s="1"/>
  <c r="S4" i="10"/>
  <c r="R4" i="10"/>
  <c r="Q4" i="10"/>
  <c r="P4" i="10"/>
  <c r="L4" i="10"/>
  <c r="Z4" i="10" s="1"/>
  <c r="K4" i="10"/>
  <c r="AF4" i="10" s="1"/>
  <c r="J4" i="10"/>
  <c r="X4" i="10" s="1"/>
  <c r="I4" i="10"/>
  <c r="F3" i="10"/>
  <c r="E3" i="10"/>
  <c r="D3" i="10"/>
  <c r="C3" i="10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CA23" i="7" s="1"/>
  <c r="AF23" i="7"/>
  <c r="AE23" i="7"/>
  <c r="AD23" i="7"/>
  <c r="AC23" i="7"/>
  <c r="AB23" i="7"/>
  <c r="AA23" i="7"/>
  <c r="Z23" i="7"/>
  <c r="Y23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R20" i="7"/>
  <c r="AQ20" i="7"/>
  <c r="AP20" i="7"/>
  <c r="AO20" i="7"/>
  <c r="DF20" i="7" s="1"/>
  <c r="AN20" i="7"/>
  <c r="AM20" i="7"/>
  <c r="AL20" i="7"/>
  <c r="AK20" i="7"/>
  <c r="CE20" i="7" s="1"/>
  <c r="AJ20" i="7"/>
  <c r="AI20" i="7"/>
  <c r="AH20" i="7"/>
  <c r="AG20" i="7"/>
  <c r="AF20" i="7"/>
  <c r="AE20" i="7"/>
  <c r="AD20" i="7"/>
  <c r="AC20" i="7"/>
  <c r="CT20" i="7" s="1"/>
  <c r="AB20" i="7"/>
  <c r="AA20" i="7"/>
  <c r="Z20" i="7"/>
  <c r="Y20" i="7"/>
  <c r="CP20" i="7" s="1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R19" i="7"/>
  <c r="AQ19" i="7"/>
  <c r="AP19" i="7"/>
  <c r="AO19" i="7"/>
  <c r="DF19" i="7" s="1"/>
  <c r="AN19" i="7"/>
  <c r="AM19" i="7"/>
  <c r="AL19" i="7"/>
  <c r="AK19" i="7"/>
  <c r="DB19" i="7" s="1"/>
  <c r="AJ19" i="7"/>
  <c r="AI19" i="7"/>
  <c r="AH19" i="7"/>
  <c r="AG19" i="7"/>
  <c r="AF19" i="7"/>
  <c r="AE19" i="7"/>
  <c r="AD19" i="7"/>
  <c r="AC19" i="7"/>
  <c r="CT19" i="7" s="1"/>
  <c r="AB19" i="7"/>
  <c r="AA19" i="7"/>
  <c r="Z19" i="7"/>
  <c r="Y19" i="7"/>
  <c r="CP19" i="7" s="1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R18" i="7"/>
  <c r="AQ18" i="7"/>
  <c r="AP18" i="7"/>
  <c r="AO18" i="7"/>
  <c r="CI18" i="7" s="1"/>
  <c r="AN18" i="7"/>
  <c r="AM18" i="7"/>
  <c r="AL18" i="7"/>
  <c r="AK18" i="7"/>
  <c r="CE18" i="7" s="1"/>
  <c r="AJ18" i="7"/>
  <c r="AI18" i="7"/>
  <c r="AH18" i="7"/>
  <c r="AG18" i="7"/>
  <c r="CA18" i="7" s="1"/>
  <c r="AF18" i="7"/>
  <c r="AE18" i="7"/>
  <c r="AD18" i="7"/>
  <c r="AC18" i="7"/>
  <c r="BW18" i="7" s="1"/>
  <c r="AB18" i="7"/>
  <c r="AA18" i="7"/>
  <c r="Z18" i="7"/>
  <c r="Y18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R16" i="7"/>
  <c r="AQ16" i="7"/>
  <c r="AP16" i="7"/>
  <c r="AO16" i="7"/>
  <c r="DF16" i="7" s="1"/>
  <c r="AN16" i="7"/>
  <c r="AM16" i="7"/>
  <c r="AL16" i="7"/>
  <c r="AK16" i="7"/>
  <c r="DB16" i="7" s="1"/>
  <c r="AJ16" i="7"/>
  <c r="AI16" i="7"/>
  <c r="AH16" i="7"/>
  <c r="AG16" i="7"/>
  <c r="CX16" i="7" s="1"/>
  <c r="AF16" i="7"/>
  <c r="AE16" i="7"/>
  <c r="AD16" i="7"/>
  <c r="AC16" i="7"/>
  <c r="AB16" i="7"/>
  <c r="AA16" i="7"/>
  <c r="Z16" i="7"/>
  <c r="Y16" i="7"/>
  <c r="CP16" i="7" s="1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R15" i="7"/>
  <c r="AQ15" i="7"/>
  <c r="AP15" i="7"/>
  <c r="AO15" i="7"/>
  <c r="DF15" i="7" s="1"/>
  <c r="AN15" i="7"/>
  <c r="AM15" i="7"/>
  <c r="AL15" i="7"/>
  <c r="AK15" i="7"/>
  <c r="DB15" i="7" s="1"/>
  <c r="AJ15" i="7"/>
  <c r="AI15" i="7"/>
  <c r="AH15" i="7"/>
  <c r="AG15" i="7"/>
  <c r="CX15" i="7" s="1"/>
  <c r="AF15" i="7"/>
  <c r="AE15" i="7"/>
  <c r="AD15" i="7"/>
  <c r="AC15" i="7"/>
  <c r="AB15" i="7"/>
  <c r="AA15" i="7"/>
  <c r="Z15" i="7"/>
  <c r="Y15" i="7"/>
  <c r="CP15" i="7" s="1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R14" i="7"/>
  <c r="AQ14" i="7"/>
  <c r="AP14" i="7"/>
  <c r="AO14" i="7"/>
  <c r="CI14" i="7" s="1"/>
  <c r="AN14" i="7"/>
  <c r="AM14" i="7"/>
  <c r="AL14" i="7"/>
  <c r="AK14" i="7"/>
  <c r="CE14" i="7" s="1"/>
  <c r="AJ14" i="7"/>
  <c r="AI14" i="7"/>
  <c r="AH14" i="7"/>
  <c r="AG14" i="7"/>
  <c r="AF14" i="7"/>
  <c r="AE14" i="7"/>
  <c r="AD14" i="7"/>
  <c r="AC14" i="7"/>
  <c r="AB14" i="7"/>
  <c r="AA14" i="7"/>
  <c r="Z14" i="7"/>
  <c r="Y14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R12" i="7"/>
  <c r="AQ12" i="7"/>
  <c r="AP12" i="7"/>
  <c r="AO12" i="7"/>
  <c r="AN12" i="7"/>
  <c r="AM12" i="7"/>
  <c r="AL12" i="7"/>
  <c r="AK12" i="7"/>
  <c r="DB12" i="7" s="1"/>
  <c r="AJ12" i="7"/>
  <c r="AI12" i="7"/>
  <c r="AH12" i="7"/>
  <c r="AG12" i="7"/>
  <c r="CX12" i="7" s="1"/>
  <c r="AF12" i="7"/>
  <c r="AE12" i="7"/>
  <c r="AD12" i="7"/>
  <c r="AC12" i="7"/>
  <c r="AB12" i="7"/>
  <c r="AA12" i="7"/>
  <c r="Z12" i="7"/>
  <c r="Y12" i="7"/>
  <c r="CP12" i="7" s="1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R11" i="7"/>
  <c r="AQ11" i="7"/>
  <c r="AP11" i="7"/>
  <c r="AO11" i="7"/>
  <c r="DF11" i="7" s="1"/>
  <c r="AN11" i="7"/>
  <c r="AM11" i="7"/>
  <c r="AL11" i="7"/>
  <c r="AK11" i="7"/>
  <c r="DB11" i="7" s="1"/>
  <c r="AJ11" i="7"/>
  <c r="AI11" i="7"/>
  <c r="AH11" i="7"/>
  <c r="AG11" i="7"/>
  <c r="AF11" i="7"/>
  <c r="AE11" i="7"/>
  <c r="AD11" i="7"/>
  <c r="AC11" i="7"/>
  <c r="AB11" i="7"/>
  <c r="AA11" i="7"/>
  <c r="Z11" i="7"/>
  <c r="Y11" i="7"/>
  <c r="CP11" i="7" s="1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R10" i="7"/>
  <c r="AQ10" i="7"/>
  <c r="AP10" i="7"/>
  <c r="AO10" i="7"/>
  <c r="CI10" i="7" s="1"/>
  <c r="AN10" i="7"/>
  <c r="AM10" i="7"/>
  <c r="AL10" i="7"/>
  <c r="AK10" i="7"/>
  <c r="CE10" i="7" s="1"/>
  <c r="AJ10" i="7"/>
  <c r="AI10" i="7"/>
  <c r="AH10" i="7"/>
  <c r="AG10" i="7"/>
  <c r="AF10" i="7"/>
  <c r="AE10" i="7"/>
  <c r="AD10" i="7"/>
  <c r="AC10" i="7"/>
  <c r="BW10" i="7" s="1"/>
  <c r="AB10" i="7"/>
  <c r="AA10" i="7"/>
  <c r="Z10" i="7"/>
  <c r="Y10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R9" i="7"/>
  <c r="AQ9" i="7"/>
  <c r="AP9" i="7"/>
  <c r="AO9" i="7"/>
  <c r="DF9" i="7" s="1"/>
  <c r="AN9" i="7"/>
  <c r="AM9" i="7"/>
  <c r="AL9" i="7"/>
  <c r="AK9" i="7"/>
  <c r="DB9" i="7" s="1"/>
  <c r="AJ9" i="7"/>
  <c r="AI9" i="7"/>
  <c r="AH9" i="7"/>
  <c r="AG9" i="7"/>
  <c r="AF9" i="7"/>
  <c r="AE9" i="7"/>
  <c r="AD9" i="7"/>
  <c r="AC9" i="7"/>
  <c r="CT9" i="7" s="1"/>
  <c r="AB9" i="7"/>
  <c r="AA9" i="7"/>
  <c r="Z9" i="7"/>
  <c r="Y9" i="7"/>
  <c r="CP9" i="7" s="1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R8" i="7"/>
  <c r="AQ8" i="7"/>
  <c r="AP8" i="7"/>
  <c r="AO8" i="7"/>
  <c r="AN8" i="7"/>
  <c r="AM8" i="7"/>
  <c r="AL8" i="7"/>
  <c r="AK8" i="7"/>
  <c r="AJ8" i="7"/>
  <c r="AI8" i="7"/>
  <c r="AH8" i="7"/>
  <c r="AG8" i="7"/>
  <c r="CA8" i="7" s="1"/>
  <c r="AF8" i="7"/>
  <c r="AE8" i="7"/>
  <c r="AD8" i="7"/>
  <c r="AC8" i="7"/>
  <c r="BW8" i="7" s="1"/>
  <c r="AB8" i="7"/>
  <c r="AA8" i="7"/>
  <c r="Z8" i="7"/>
  <c r="Y8" i="7"/>
  <c r="BS8" i="7" s="1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CT7" i="7" s="1"/>
  <c r="AB7" i="7"/>
  <c r="AA7" i="7"/>
  <c r="Z7" i="7"/>
  <c r="Y7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R6" i="7"/>
  <c r="AQ6" i="7"/>
  <c r="AP6" i="7"/>
  <c r="AO6" i="7"/>
  <c r="CI6" i="7" s="1"/>
  <c r="AN6" i="7"/>
  <c r="AM6" i="7"/>
  <c r="AL6" i="7"/>
  <c r="AK6" i="7"/>
  <c r="CE6" i="7" s="1"/>
  <c r="AJ6" i="7"/>
  <c r="AI6" i="7"/>
  <c r="AH6" i="7"/>
  <c r="AG6" i="7"/>
  <c r="CA6" i="7" s="1"/>
  <c r="AF6" i="7"/>
  <c r="AE6" i="7"/>
  <c r="AD6" i="7"/>
  <c r="AC6" i="7"/>
  <c r="CT6" i="7" s="1"/>
  <c r="AB6" i="7"/>
  <c r="AA6" i="7"/>
  <c r="Z6" i="7"/>
  <c r="Y6" i="7"/>
  <c r="BO5" i="7"/>
  <c r="BN5" i="7"/>
  <c r="BM5" i="7"/>
  <c r="BL5" i="7"/>
  <c r="BK5" i="7"/>
  <c r="BJ5" i="7"/>
  <c r="BI5" i="7"/>
  <c r="BH5" i="7"/>
  <c r="BG5" i="7"/>
  <c r="BF5" i="7"/>
  <c r="BE5" i="7"/>
  <c r="BD5" i="7"/>
  <c r="BC5" i="7"/>
  <c r="BB5" i="7"/>
  <c r="BA5" i="7"/>
  <c r="AZ5" i="7"/>
  <c r="AY5" i="7"/>
  <c r="AX5" i="7"/>
  <c r="AW5" i="7"/>
  <c r="AV5" i="7"/>
  <c r="AR5" i="7"/>
  <c r="AQ5" i="7"/>
  <c r="AP5" i="7"/>
  <c r="AO5" i="7"/>
  <c r="CI5" i="7" s="1"/>
  <c r="AN5" i="7"/>
  <c r="AM5" i="7"/>
  <c r="AL5" i="7"/>
  <c r="AK5" i="7"/>
  <c r="CE5" i="7" s="1"/>
  <c r="AJ5" i="7"/>
  <c r="AI5" i="7"/>
  <c r="AH5" i="7"/>
  <c r="AG5" i="7"/>
  <c r="CA5" i="7" s="1"/>
  <c r="AF5" i="7"/>
  <c r="AE5" i="7"/>
  <c r="AD5" i="7"/>
  <c r="AC5" i="7"/>
  <c r="AB5" i="7"/>
  <c r="AA5" i="7"/>
  <c r="Z5" i="7"/>
  <c r="Y5" i="7"/>
  <c r="BS5" i="7" s="1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CA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CB27" i="8" s="1"/>
  <c r="AZ27" i="8"/>
  <c r="AY27" i="8"/>
  <c r="AX27" i="8"/>
  <c r="AW27" i="8"/>
  <c r="DZ27" i="8" s="1"/>
  <c r="AV27" i="8"/>
  <c r="AU27" i="8"/>
  <c r="AT27" i="8"/>
  <c r="AS27" i="8"/>
  <c r="AR27" i="8"/>
  <c r="AQ27" i="8"/>
  <c r="AP27" i="8"/>
  <c r="AO27" i="8"/>
  <c r="AN27" i="8"/>
  <c r="AM27" i="8"/>
  <c r="AL27" i="8"/>
  <c r="AK27" i="8"/>
  <c r="DN27" i="8" s="1"/>
  <c r="AJ27" i="8"/>
  <c r="AI27" i="8"/>
  <c r="AH27" i="8"/>
  <c r="AG27" i="8"/>
  <c r="CI27" i="8" s="1"/>
  <c r="AF27" i="8"/>
  <c r="AE27" i="8"/>
  <c r="AD27" i="8"/>
  <c r="AC27" i="8"/>
  <c r="CA26" i="8"/>
  <c r="BZ26" i="8"/>
  <c r="BY26" i="8"/>
  <c r="BX26" i="8"/>
  <c r="BW26" i="8"/>
  <c r="BV26" i="8"/>
  <c r="BU26" i="8"/>
  <c r="BT26" i="8"/>
  <c r="BS26" i="8"/>
  <c r="BR26" i="8"/>
  <c r="BQ26" i="8"/>
  <c r="BP26" i="8"/>
  <c r="BO26" i="8"/>
  <c r="BN26" i="8"/>
  <c r="BM26" i="8"/>
  <c r="BL26" i="8"/>
  <c r="BK26" i="8"/>
  <c r="BJ26" i="8"/>
  <c r="BI26" i="8"/>
  <c r="BH26" i="8"/>
  <c r="BG26" i="8"/>
  <c r="BF26" i="8"/>
  <c r="BE26" i="8"/>
  <c r="BD26" i="8"/>
  <c r="CB26" i="8" s="1"/>
  <c r="AZ26" i="8"/>
  <c r="AY26" i="8"/>
  <c r="AX26" i="8"/>
  <c r="AW26" i="8"/>
  <c r="AV26" i="8"/>
  <c r="AU26" i="8"/>
  <c r="AT26" i="8"/>
  <c r="AS26" i="8"/>
  <c r="DV26" i="8" s="1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DF26" i="8" s="1"/>
  <c r="CA25" i="8"/>
  <c r="BZ25" i="8"/>
  <c r="BY25" i="8"/>
  <c r="BX25" i="8"/>
  <c r="BW25" i="8"/>
  <c r="BV25" i="8"/>
  <c r="BU25" i="8"/>
  <c r="BT25" i="8"/>
  <c r="BS25" i="8"/>
  <c r="BR25" i="8"/>
  <c r="BQ25" i="8"/>
  <c r="BP25" i="8"/>
  <c r="BO25" i="8"/>
  <c r="BN25" i="8"/>
  <c r="BM25" i="8"/>
  <c r="BL25" i="8"/>
  <c r="BK25" i="8"/>
  <c r="BJ25" i="8"/>
  <c r="BI25" i="8"/>
  <c r="BH25" i="8"/>
  <c r="BG25" i="8"/>
  <c r="BF25" i="8"/>
  <c r="BE25" i="8"/>
  <c r="BD25" i="8"/>
  <c r="AZ25" i="8"/>
  <c r="AY25" i="8"/>
  <c r="AX25" i="8"/>
  <c r="AW25" i="8"/>
  <c r="DZ25" i="8" s="1"/>
  <c r="AV25" i="8"/>
  <c r="AU25" i="8"/>
  <c r="AT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DJ25" i="8" s="1"/>
  <c r="AF25" i="8"/>
  <c r="AE25" i="8"/>
  <c r="AD25" i="8"/>
  <c r="AC25" i="8"/>
  <c r="BA25" i="8" s="1"/>
  <c r="CA24" i="8"/>
  <c r="BZ24" i="8"/>
  <c r="BY24" i="8"/>
  <c r="BX24" i="8"/>
  <c r="BW24" i="8"/>
  <c r="BV24" i="8"/>
  <c r="BU24" i="8"/>
  <c r="BT24" i="8"/>
  <c r="BS24" i="8"/>
  <c r="BR24" i="8"/>
  <c r="BQ24" i="8"/>
  <c r="BP24" i="8"/>
  <c r="BO24" i="8"/>
  <c r="BN24" i="8"/>
  <c r="BM24" i="8"/>
  <c r="BL24" i="8"/>
  <c r="BK24" i="8"/>
  <c r="BJ24" i="8"/>
  <c r="BI24" i="8"/>
  <c r="BH24" i="8"/>
  <c r="BG24" i="8"/>
  <c r="BF24" i="8"/>
  <c r="BE24" i="8"/>
  <c r="BD24" i="8"/>
  <c r="AZ24" i="8"/>
  <c r="AY24" i="8"/>
  <c r="AX24" i="8"/>
  <c r="AW24" i="8"/>
  <c r="AV24" i="8"/>
  <c r="AU24" i="8"/>
  <c r="AT24" i="8"/>
  <c r="AS24" i="8"/>
  <c r="DV24" i="8" s="1"/>
  <c r="AR24" i="8"/>
  <c r="AQ24" i="8"/>
  <c r="AP24" i="8"/>
  <c r="AO24" i="8"/>
  <c r="DR24" i="8" s="1"/>
  <c r="AN24" i="8"/>
  <c r="AM24" i="8"/>
  <c r="AL24" i="8"/>
  <c r="AK24" i="8"/>
  <c r="AJ24" i="8"/>
  <c r="AI24" i="8"/>
  <c r="AH24" i="8"/>
  <c r="AG24" i="8"/>
  <c r="AF24" i="8"/>
  <c r="AE24" i="8"/>
  <c r="AD24" i="8"/>
  <c r="AC24" i="8"/>
  <c r="BA24" i="8" s="1"/>
  <c r="CA23" i="8"/>
  <c r="BZ23" i="8"/>
  <c r="BY23" i="8"/>
  <c r="BX23" i="8"/>
  <c r="BW23" i="8"/>
  <c r="BV23" i="8"/>
  <c r="BU23" i="8"/>
  <c r="BT23" i="8"/>
  <c r="BS23" i="8"/>
  <c r="BR23" i="8"/>
  <c r="BQ23" i="8"/>
  <c r="BP23" i="8"/>
  <c r="BO23" i="8"/>
  <c r="BN23" i="8"/>
  <c r="BM23" i="8"/>
  <c r="BL23" i="8"/>
  <c r="BK23" i="8"/>
  <c r="BJ23" i="8"/>
  <c r="BI23" i="8"/>
  <c r="BH23" i="8"/>
  <c r="BG23" i="8"/>
  <c r="BF23" i="8"/>
  <c r="BE23" i="8"/>
  <c r="BD23" i="8"/>
  <c r="AZ23" i="8"/>
  <c r="AY23" i="8"/>
  <c r="AX23" i="8"/>
  <c r="AW23" i="8"/>
  <c r="DZ23" i="8" s="1"/>
  <c r="AV23" i="8"/>
  <c r="AU23" i="8"/>
  <c r="AT23" i="8"/>
  <c r="AS23" i="8"/>
  <c r="AR23" i="8"/>
  <c r="AQ23" i="8"/>
  <c r="AP23" i="8"/>
  <c r="AO23" i="8"/>
  <c r="AN23" i="8"/>
  <c r="AM23" i="8"/>
  <c r="AL23" i="8"/>
  <c r="AK23" i="8"/>
  <c r="DN23" i="8" s="1"/>
  <c r="AJ23" i="8"/>
  <c r="AI23" i="8"/>
  <c r="AH23" i="8"/>
  <c r="AG23" i="8"/>
  <c r="DJ23" i="8" s="1"/>
  <c r="AF23" i="8"/>
  <c r="AE23" i="8"/>
  <c r="AD23" i="8"/>
  <c r="AC23" i="8"/>
  <c r="BA23" i="8" s="1"/>
  <c r="CA22" i="8"/>
  <c r="BZ22" i="8"/>
  <c r="BY22" i="8"/>
  <c r="BX22" i="8"/>
  <c r="BW22" i="8"/>
  <c r="BV22" i="8"/>
  <c r="BU22" i="8"/>
  <c r="BT22" i="8"/>
  <c r="BS22" i="8"/>
  <c r="BR22" i="8"/>
  <c r="BQ22" i="8"/>
  <c r="BP22" i="8"/>
  <c r="BO22" i="8"/>
  <c r="BN22" i="8"/>
  <c r="BM22" i="8"/>
  <c r="BL22" i="8"/>
  <c r="BK22" i="8"/>
  <c r="BJ22" i="8"/>
  <c r="BI22" i="8"/>
  <c r="BH22" i="8"/>
  <c r="BG22" i="8"/>
  <c r="BF22" i="8"/>
  <c r="BE22" i="8"/>
  <c r="BD22" i="8"/>
  <c r="CB22" i="8" s="1"/>
  <c r="AZ22" i="8"/>
  <c r="AY22" i="8"/>
  <c r="AX22" i="8"/>
  <c r="AW22" i="8"/>
  <c r="AV22" i="8"/>
  <c r="AU22" i="8"/>
  <c r="AT22" i="8"/>
  <c r="AS22" i="8"/>
  <c r="DV22" i="8" s="1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BA22" i="8" s="1"/>
  <c r="CA21" i="8"/>
  <c r="BZ21" i="8"/>
  <c r="BY21" i="8"/>
  <c r="BX21" i="8"/>
  <c r="BW21" i="8"/>
  <c r="BV21" i="8"/>
  <c r="BU21" i="8"/>
  <c r="BT21" i="8"/>
  <c r="BS21" i="8"/>
  <c r="BR21" i="8"/>
  <c r="BQ21" i="8"/>
  <c r="BP21" i="8"/>
  <c r="BO21" i="8"/>
  <c r="BN21" i="8"/>
  <c r="BM21" i="8"/>
  <c r="BL21" i="8"/>
  <c r="BK21" i="8"/>
  <c r="BJ21" i="8"/>
  <c r="BI21" i="8"/>
  <c r="BH21" i="8"/>
  <c r="BG21" i="8"/>
  <c r="BF21" i="8"/>
  <c r="BE21" i="8"/>
  <c r="BD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DN21" i="8" s="1"/>
  <c r="AJ21" i="8"/>
  <c r="AI21" i="8"/>
  <c r="AH21" i="8"/>
  <c r="AG21" i="8"/>
  <c r="DJ21" i="8" s="1"/>
  <c r="AF21" i="8"/>
  <c r="AE21" i="8"/>
  <c r="AD21" i="8"/>
  <c r="AC21" i="8"/>
  <c r="BA21" i="8" s="1"/>
  <c r="CA20" i="8"/>
  <c r="BZ20" i="8"/>
  <c r="BY20" i="8"/>
  <c r="BX20" i="8"/>
  <c r="BW20" i="8"/>
  <c r="BV20" i="8"/>
  <c r="BU20" i="8"/>
  <c r="BT20" i="8"/>
  <c r="BS20" i="8"/>
  <c r="BR20" i="8"/>
  <c r="BQ20" i="8"/>
  <c r="BP20" i="8"/>
  <c r="BO20" i="8"/>
  <c r="BN20" i="8"/>
  <c r="BM20" i="8"/>
  <c r="BL20" i="8"/>
  <c r="BK20" i="8"/>
  <c r="BJ20" i="8"/>
  <c r="BI20" i="8"/>
  <c r="BH20" i="8"/>
  <c r="BG20" i="8"/>
  <c r="BF20" i="8"/>
  <c r="BE20" i="8"/>
  <c r="BD20" i="8"/>
  <c r="AZ20" i="8"/>
  <c r="AY20" i="8"/>
  <c r="AX20" i="8"/>
  <c r="AW20" i="8"/>
  <c r="AV20" i="8"/>
  <c r="AU20" i="8"/>
  <c r="AT20" i="8"/>
  <c r="AS20" i="8"/>
  <c r="DV20" i="8" s="1"/>
  <c r="AR20" i="8"/>
  <c r="AQ20" i="8"/>
  <c r="AP20" i="8"/>
  <c r="AO20" i="8"/>
  <c r="DR20" i="8" s="1"/>
  <c r="AN20" i="8"/>
  <c r="AM20" i="8"/>
  <c r="AL20" i="8"/>
  <c r="AK20" i="8"/>
  <c r="AJ20" i="8"/>
  <c r="AI20" i="8"/>
  <c r="AH20" i="8"/>
  <c r="AG20" i="8"/>
  <c r="AF20" i="8"/>
  <c r="AE20" i="8"/>
  <c r="AD20" i="8"/>
  <c r="AC20" i="8"/>
  <c r="DF20" i="8" s="1"/>
  <c r="CA19" i="8"/>
  <c r="BZ19" i="8"/>
  <c r="BY19" i="8"/>
  <c r="BX19" i="8"/>
  <c r="BW19" i="8"/>
  <c r="BV19" i="8"/>
  <c r="BU19" i="8"/>
  <c r="BT19" i="8"/>
  <c r="BS19" i="8"/>
  <c r="BR19" i="8"/>
  <c r="BQ19" i="8"/>
  <c r="BP19" i="8"/>
  <c r="BO19" i="8"/>
  <c r="BN19" i="8"/>
  <c r="BM19" i="8"/>
  <c r="BL19" i="8"/>
  <c r="BK19" i="8"/>
  <c r="BJ19" i="8"/>
  <c r="BI19" i="8"/>
  <c r="BH19" i="8"/>
  <c r="BG19" i="8"/>
  <c r="BF19" i="8"/>
  <c r="BE19" i="8"/>
  <c r="BD19" i="8"/>
  <c r="AZ19" i="8"/>
  <c r="AY19" i="8"/>
  <c r="AX19" i="8"/>
  <c r="AW19" i="8"/>
  <c r="DZ19" i="8" s="1"/>
  <c r="AV19" i="8"/>
  <c r="AU19" i="8"/>
  <c r="AT19" i="8"/>
  <c r="AS19" i="8"/>
  <c r="AR19" i="8"/>
  <c r="AQ19" i="8"/>
  <c r="AP19" i="8"/>
  <c r="AO19" i="8"/>
  <c r="AN19" i="8"/>
  <c r="AM19" i="8"/>
  <c r="AL19" i="8"/>
  <c r="AK19" i="8"/>
  <c r="DN19" i="8" s="1"/>
  <c r="AJ19" i="8"/>
  <c r="AI19" i="8"/>
  <c r="AH19" i="8"/>
  <c r="AG19" i="8"/>
  <c r="DJ19" i="8" s="1"/>
  <c r="AF19" i="8"/>
  <c r="AE19" i="8"/>
  <c r="AD19" i="8"/>
  <c r="AC19" i="8"/>
  <c r="CA18" i="8"/>
  <c r="BZ18" i="8"/>
  <c r="BY18" i="8"/>
  <c r="BX18" i="8"/>
  <c r="BW18" i="8"/>
  <c r="BV18" i="8"/>
  <c r="BU18" i="8"/>
  <c r="BT18" i="8"/>
  <c r="BS18" i="8"/>
  <c r="BR18" i="8"/>
  <c r="BQ18" i="8"/>
  <c r="BP18" i="8"/>
  <c r="BO18" i="8"/>
  <c r="BN18" i="8"/>
  <c r="BM18" i="8"/>
  <c r="BL18" i="8"/>
  <c r="BK18" i="8"/>
  <c r="BJ18" i="8"/>
  <c r="BI18" i="8"/>
  <c r="BH18" i="8"/>
  <c r="BG18" i="8"/>
  <c r="BF18" i="8"/>
  <c r="BE18" i="8"/>
  <c r="BD18" i="8"/>
  <c r="CB18" i="8" s="1"/>
  <c r="AZ18" i="8"/>
  <c r="AY18" i="8"/>
  <c r="AX18" i="8"/>
  <c r="AW18" i="8"/>
  <c r="AV18" i="8"/>
  <c r="AU18" i="8"/>
  <c r="AT18" i="8"/>
  <c r="AS18" i="8"/>
  <c r="DV18" i="8" s="1"/>
  <c r="AR18" i="8"/>
  <c r="AQ18" i="8"/>
  <c r="AP18" i="8"/>
  <c r="AO18" i="8"/>
  <c r="DR18" i="8" s="1"/>
  <c r="AN18" i="8"/>
  <c r="AM18" i="8"/>
  <c r="AL18" i="8"/>
  <c r="AK18" i="8"/>
  <c r="AJ18" i="8"/>
  <c r="AI18" i="8"/>
  <c r="AH18" i="8"/>
  <c r="AG18" i="8"/>
  <c r="AF18" i="8"/>
  <c r="AE18" i="8"/>
  <c r="AD18" i="8"/>
  <c r="AC18" i="8"/>
  <c r="DF18" i="8" s="1"/>
  <c r="CA17" i="8"/>
  <c r="BZ17" i="8"/>
  <c r="BY17" i="8"/>
  <c r="BX17" i="8"/>
  <c r="BW17" i="8"/>
  <c r="BV17" i="8"/>
  <c r="BU17" i="8"/>
  <c r="BT17" i="8"/>
  <c r="BS17" i="8"/>
  <c r="BR17" i="8"/>
  <c r="BQ17" i="8"/>
  <c r="BP17" i="8"/>
  <c r="BO17" i="8"/>
  <c r="BN17" i="8"/>
  <c r="BM17" i="8"/>
  <c r="BL17" i="8"/>
  <c r="BK17" i="8"/>
  <c r="BJ17" i="8"/>
  <c r="BI17" i="8"/>
  <c r="BH17" i="8"/>
  <c r="BG17" i="8"/>
  <c r="BF17" i="8"/>
  <c r="BE17" i="8"/>
  <c r="BD17" i="8"/>
  <c r="AZ17" i="8"/>
  <c r="AY17" i="8"/>
  <c r="AX17" i="8"/>
  <c r="AW17" i="8"/>
  <c r="DZ17" i="8" s="1"/>
  <c r="AV17" i="8"/>
  <c r="AU17" i="8"/>
  <c r="AT17" i="8"/>
  <c r="AS17" i="8"/>
  <c r="AR17" i="8"/>
  <c r="AQ17" i="8"/>
  <c r="AP17" i="8"/>
  <c r="AO17" i="8"/>
  <c r="CQ17" i="8" s="1"/>
  <c r="AN17" i="8"/>
  <c r="AM17" i="8"/>
  <c r="AL17" i="8"/>
  <c r="AK17" i="8"/>
  <c r="AJ17" i="8"/>
  <c r="AI17" i="8"/>
  <c r="AH17" i="8"/>
  <c r="AG17" i="8"/>
  <c r="DJ17" i="8" s="1"/>
  <c r="AF17" i="8"/>
  <c r="AE17" i="8"/>
  <c r="AD17" i="8"/>
  <c r="AC17" i="8"/>
  <c r="CE17" i="8" s="1"/>
  <c r="CA16" i="8"/>
  <c r="BZ16" i="8"/>
  <c r="BY16" i="8"/>
  <c r="BX16" i="8"/>
  <c r="BW16" i="8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CB16" i="8" s="1"/>
  <c r="AZ16" i="8"/>
  <c r="AY16" i="8"/>
  <c r="AX16" i="8"/>
  <c r="AW16" i="8"/>
  <c r="AV16" i="8"/>
  <c r="AU16" i="8"/>
  <c r="AT16" i="8"/>
  <c r="AS16" i="8"/>
  <c r="CU16" i="8" s="1"/>
  <c r="AR16" i="8"/>
  <c r="AQ16" i="8"/>
  <c r="AP16" i="8"/>
  <c r="AO16" i="8"/>
  <c r="DR16" i="8" s="1"/>
  <c r="AN16" i="8"/>
  <c r="AM16" i="8"/>
  <c r="AL16" i="8"/>
  <c r="AK16" i="8"/>
  <c r="CM16" i="8" s="1"/>
  <c r="AJ16" i="8"/>
  <c r="AI16" i="8"/>
  <c r="AH16" i="8"/>
  <c r="AG16" i="8"/>
  <c r="CI16" i="8" s="1"/>
  <c r="AF16" i="8"/>
  <c r="AE16" i="8"/>
  <c r="AD16" i="8"/>
  <c r="AC16" i="8"/>
  <c r="BA16" i="8" s="1"/>
  <c r="CA15" i="8"/>
  <c r="BZ15" i="8"/>
  <c r="BY15" i="8"/>
  <c r="BX15" i="8"/>
  <c r="BW15" i="8"/>
  <c r="BV15" i="8"/>
  <c r="BU15" i="8"/>
  <c r="BT15" i="8"/>
  <c r="BS15" i="8"/>
  <c r="BR15" i="8"/>
  <c r="BQ15" i="8"/>
  <c r="BP15" i="8"/>
  <c r="BO15" i="8"/>
  <c r="BN15" i="8"/>
  <c r="BM15" i="8"/>
  <c r="BL15" i="8"/>
  <c r="BK15" i="8"/>
  <c r="BJ15" i="8"/>
  <c r="BI15" i="8"/>
  <c r="BH15" i="8"/>
  <c r="BG15" i="8"/>
  <c r="BF15" i="8"/>
  <c r="BE15" i="8"/>
  <c r="BD15" i="8"/>
  <c r="AZ15" i="8"/>
  <c r="AY15" i="8"/>
  <c r="AX15" i="8"/>
  <c r="AW15" i="8"/>
  <c r="DZ15" i="8" s="1"/>
  <c r="AV15" i="8"/>
  <c r="AU15" i="8"/>
  <c r="AT15" i="8"/>
  <c r="AS15" i="8"/>
  <c r="AR15" i="8"/>
  <c r="AQ15" i="8"/>
  <c r="AP15" i="8"/>
  <c r="AO15" i="8"/>
  <c r="CQ15" i="8" s="1"/>
  <c r="AN15" i="8"/>
  <c r="AM15" i="8"/>
  <c r="AL15" i="8"/>
  <c r="AK15" i="8"/>
  <c r="AJ15" i="8"/>
  <c r="AI15" i="8"/>
  <c r="AH15" i="8"/>
  <c r="AG15" i="8"/>
  <c r="DJ15" i="8" s="1"/>
  <c r="AF15" i="8"/>
  <c r="AE15" i="8"/>
  <c r="AD15" i="8"/>
  <c r="AC15" i="8"/>
  <c r="CA14" i="8"/>
  <c r="BZ14" i="8"/>
  <c r="BY14" i="8"/>
  <c r="BX14" i="8"/>
  <c r="BW14" i="8"/>
  <c r="BV14" i="8"/>
  <c r="BU14" i="8"/>
  <c r="BT14" i="8"/>
  <c r="BS14" i="8"/>
  <c r="BR14" i="8"/>
  <c r="BQ14" i="8"/>
  <c r="BP14" i="8"/>
  <c r="BO14" i="8"/>
  <c r="BN14" i="8"/>
  <c r="BM14" i="8"/>
  <c r="BL14" i="8"/>
  <c r="BK14" i="8"/>
  <c r="BJ14" i="8"/>
  <c r="BI14" i="8"/>
  <c r="BH14" i="8"/>
  <c r="BG14" i="8"/>
  <c r="BF14" i="8"/>
  <c r="BE14" i="8"/>
  <c r="BD14" i="8"/>
  <c r="CB14" i="8" s="1"/>
  <c r="AZ14" i="8"/>
  <c r="AY14" i="8"/>
  <c r="AX14" i="8"/>
  <c r="AW14" i="8"/>
  <c r="CY14" i="8" s="1"/>
  <c r="AV14" i="8"/>
  <c r="AU14" i="8"/>
  <c r="AT14" i="8"/>
  <c r="AS14" i="8"/>
  <c r="DV14" i="8" s="1"/>
  <c r="AR14" i="8"/>
  <c r="AQ14" i="8"/>
  <c r="AP14" i="8"/>
  <c r="AO14" i="8"/>
  <c r="DR14" i="8" s="1"/>
  <c r="AN14" i="8"/>
  <c r="AM14" i="8"/>
  <c r="AL14" i="8"/>
  <c r="AK14" i="8"/>
  <c r="CM14" i="8" s="1"/>
  <c r="AJ14" i="8"/>
  <c r="AI14" i="8"/>
  <c r="AH14" i="8"/>
  <c r="AG14" i="8"/>
  <c r="CI14" i="8" s="1"/>
  <c r="AF14" i="8"/>
  <c r="AE14" i="8"/>
  <c r="AD14" i="8"/>
  <c r="AC14" i="8"/>
  <c r="BA14" i="8" s="1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N13" i="8"/>
  <c r="BM13" i="8"/>
  <c r="BL13" i="8"/>
  <c r="BK13" i="8"/>
  <c r="BJ13" i="8"/>
  <c r="BI13" i="8"/>
  <c r="BH13" i="8"/>
  <c r="BG13" i="8"/>
  <c r="BF13" i="8"/>
  <c r="BE13" i="8"/>
  <c r="BD13" i="8"/>
  <c r="CB13" i="8" s="1"/>
  <c r="AZ13" i="8"/>
  <c r="AY13" i="8"/>
  <c r="AX13" i="8"/>
  <c r="AW13" i="8"/>
  <c r="CY13" i="8" s="1"/>
  <c r="AV13" i="8"/>
  <c r="AU13" i="8"/>
  <c r="AT13" i="8"/>
  <c r="AS13" i="8"/>
  <c r="AR13" i="8"/>
  <c r="AQ13" i="8"/>
  <c r="AP13" i="8"/>
  <c r="AO13" i="8"/>
  <c r="CQ13" i="8" s="1"/>
  <c r="AN13" i="8"/>
  <c r="AM13" i="8"/>
  <c r="AL13" i="8"/>
  <c r="AK13" i="8"/>
  <c r="CM13" i="8" s="1"/>
  <c r="AJ13" i="8"/>
  <c r="AI13" i="8"/>
  <c r="AH13" i="8"/>
  <c r="AG13" i="8"/>
  <c r="CI13" i="8" s="1"/>
  <c r="AF13" i="8"/>
  <c r="AE13" i="8"/>
  <c r="AD13" i="8"/>
  <c r="AC13" i="8"/>
  <c r="CE13" i="8" s="1"/>
  <c r="CA12" i="8"/>
  <c r="BZ12" i="8"/>
  <c r="BY12" i="8"/>
  <c r="BX12" i="8"/>
  <c r="BW12" i="8"/>
  <c r="BV12" i="8"/>
  <c r="BU12" i="8"/>
  <c r="BT12" i="8"/>
  <c r="BS12" i="8"/>
  <c r="BR12" i="8"/>
  <c r="BQ12" i="8"/>
  <c r="BP12" i="8"/>
  <c r="BO12" i="8"/>
  <c r="BN12" i="8"/>
  <c r="BM12" i="8"/>
  <c r="BL12" i="8"/>
  <c r="BK12" i="8"/>
  <c r="BJ12" i="8"/>
  <c r="BI12" i="8"/>
  <c r="BH12" i="8"/>
  <c r="BG12" i="8"/>
  <c r="BF12" i="8"/>
  <c r="BE12" i="8"/>
  <c r="BD12" i="8"/>
  <c r="AZ12" i="8"/>
  <c r="AY12" i="8"/>
  <c r="AX12" i="8"/>
  <c r="AW12" i="8"/>
  <c r="CY12" i="8" s="1"/>
  <c r="AV12" i="8"/>
  <c r="AU12" i="8"/>
  <c r="AT12" i="8"/>
  <c r="AS12" i="8"/>
  <c r="AR12" i="8"/>
  <c r="AQ12" i="8"/>
  <c r="AP12" i="8"/>
  <c r="AO12" i="8"/>
  <c r="CQ12" i="8" s="1"/>
  <c r="AN12" i="8"/>
  <c r="AM12" i="8"/>
  <c r="AL12" i="8"/>
  <c r="AK12" i="8"/>
  <c r="CM12" i="8" s="1"/>
  <c r="AJ12" i="8"/>
  <c r="AI12" i="8"/>
  <c r="AH12" i="8"/>
  <c r="AG12" i="8"/>
  <c r="CI12" i="8" s="1"/>
  <c r="AF12" i="8"/>
  <c r="AE12" i="8"/>
  <c r="AD12" i="8"/>
  <c r="AC12" i="8"/>
  <c r="CE12" i="8" s="1"/>
  <c r="CA11" i="8"/>
  <c r="BZ11" i="8"/>
  <c r="BY11" i="8"/>
  <c r="BX11" i="8"/>
  <c r="BW11" i="8"/>
  <c r="BV11" i="8"/>
  <c r="BU11" i="8"/>
  <c r="BT11" i="8"/>
  <c r="BS11" i="8"/>
  <c r="BR11" i="8"/>
  <c r="BQ11" i="8"/>
  <c r="BP11" i="8"/>
  <c r="BO11" i="8"/>
  <c r="BN11" i="8"/>
  <c r="BM11" i="8"/>
  <c r="BL11" i="8"/>
  <c r="BK11" i="8"/>
  <c r="BJ11" i="8"/>
  <c r="BI11" i="8"/>
  <c r="BH11" i="8"/>
  <c r="BG11" i="8"/>
  <c r="BF11" i="8"/>
  <c r="BE11" i="8"/>
  <c r="BD11" i="8"/>
  <c r="AZ11" i="8"/>
  <c r="AY11" i="8"/>
  <c r="AX11" i="8"/>
  <c r="AW11" i="8"/>
  <c r="CY11" i="8" s="1"/>
  <c r="AV11" i="8"/>
  <c r="AU11" i="8"/>
  <c r="AT11" i="8"/>
  <c r="AS11" i="8"/>
  <c r="AR11" i="8"/>
  <c r="AQ11" i="8"/>
  <c r="AP11" i="8"/>
  <c r="AO11" i="8"/>
  <c r="CQ11" i="8" s="1"/>
  <c r="AN11" i="8"/>
  <c r="AM11" i="8"/>
  <c r="AL11" i="8"/>
  <c r="AK11" i="8"/>
  <c r="CM11" i="8" s="1"/>
  <c r="AJ11" i="8"/>
  <c r="AI11" i="8"/>
  <c r="AH11" i="8"/>
  <c r="AG11" i="8"/>
  <c r="AF11" i="8"/>
  <c r="AE11" i="8"/>
  <c r="AD11" i="8"/>
  <c r="AC11" i="8"/>
  <c r="CE11" i="8" s="1"/>
  <c r="CA10" i="8"/>
  <c r="BZ10" i="8"/>
  <c r="BY10" i="8"/>
  <c r="BX10" i="8"/>
  <c r="BW10" i="8"/>
  <c r="BV10" i="8"/>
  <c r="BU10" i="8"/>
  <c r="BT10" i="8"/>
  <c r="BS10" i="8"/>
  <c r="BR10" i="8"/>
  <c r="BQ10" i="8"/>
  <c r="BP10" i="8"/>
  <c r="BO10" i="8"/>
  <c r="BN10" i="8"/>
  <c r="BM10" i="8"/>
  <c r="BL10" i="8"/>
  <c r="BK10" i="8"/>
  <c r="BJ10" i="8"/>
  <c r="BI10" i="8"/>
  <c r="BH10" i="8"/>
  <c r="BG10" i="8"/>
  <c r="BF10" i="8"/>
  <c r="BE10" i="8"/>
  <c r="BD10" i="8"/>
  <c r="AZ10" i="8"/>
  <c r="AY10" i="8"/>
  <c r="AX10" i="8"/>
  <c r="AW10" i="8"/>
  <c r="CY10" i="8" s="1"/>
  <c r="AV10" i="8"/>
  <c r="AU10" i="8"/>
  <c r="AT10" i="8"/>
  <c r="AS10" i="8"/>
  <c r="AR10" i="8"/>
  <c r="AQ10" i="8"/>
  <c r="AP10" i="8"/>
  <c r="AO10" i="8"/>
  <c r="CQ10" i="8" s="1"/>
  <c r="AN10" i="8"/>
  <c r="AM10" i="8"/>
  <c r="AL10" i="8"/>
  <c r="AK10" i="8"/>
  <c r="CM10" i="8" s="1"/>
  <c r="AJ10" i="8"/>
  <c r="AI10" i="8"/>
  <c r="AH10" i="8"/>
  <c r="AG10" i="8"/>
  <c r="CI10" i="8" s="1"/>
  <c r="AF10" i="8"/>
  <c r="AE10" i="8"/>
  <c r="AD10" i="8"/>
  <c r="AC10" i="8"/>
  <c r="CE10" i="8" s="1"/>
  <c r="CA9" i="8"/>
  <c r="BZ9" i="8"/>
  <c r="BY9" i="8"/>
  <c r="BX9" i="8"/>
  <c r="BW9" i="8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AZ9" i="8"/>
  <c r="AY9" i="8"/>
  <c r="AX9" i="8"/>
  <c r="AW9" i="8"/>
  <c r="CY9" i="8" s="1"/>
  <c r="AV9" i="8"/>
  <c r="AU9" i="8"/>
  <c r="AT9" i="8"/>
  <c r="AS9" i="8"/>
  <c r="CU9" i="8" s="1"/>
  <c r="AR9" i="8"/>
  <c r="AQ9" i="8"/>
  <c r="AP9" i="8"/>
  <c r="AO9" i="8"/>
  <c r="AN9" i="8"/>
  <c r="AM9" i="8"/>
  <c r="AL9" i="8"/>
  <c r="AK9" i="8"/>
  <c r="AJ9" i="8"/>
  <c r="AI9" i="8"/>
  <c r="AH9" i="8"/>
  <c r="AG9" i="8"/>
  <c r="CI9" i="8" s="1"/>
  <c r="AF9" i="8"/>
  <c r="AE9" i="8"/>
  <c r="AD9" i="8"/>
  <c r="AC9" i="8"/>
  <c r="BA9" i="8" s="1"/>
  <c r="CA8" i="8"/>
  <c r="BZ8" i="8"/>
  <c r="BY8" i="8"/>
  <c r="BX8" i="8"/>
  <c r="BW8" i="8"/>
  <c r="BV8" i="8"/>
  <c r="BU8" i="8"/>
  <c r="BT8" i="8"/>
  <c r="BS8" i="8"/>
  <c r="BR8" i="8"/>
  <c r="BQ8" i="8"/>
  <c r="BP8" i="8"/>
  <c r="BO8" i="8"/>
  <c r="BN8" i="8"/>
  <c r="BM8" i="8"/>
  <c r="BL8" i="8"/>
  <c r="BK8" i="8"/>
  <c r="BJ8" i="8"/>
  <c r="BI8" i="8"/>
  <c r="BH8" i="8"/>
  <c r="BG8" i="8"/>
  <c r="BF8" i="8"/>
  <c r="BE8" i="8"/>
  <c r="BD8" i="8"/>
  <c r="AZ8" i="8"/>
  <c r="AY8" i="8"/>
  <c r="AX8" i="8"/>
  <c r="AW8" i="8"/>
  <c r="AV8" i="8"/>
  <c r="AU8" i="8"/>
  <c r="AT8" i="8"/>
  <c r="AS8" i="8"/>
  <c r="CU8" i="8" s="1"/>
  <c r="AR8" i="8"/>
  <c r="AQ8" i="8"/>
  <c r="AP8" i="8"/>
  <c r="AO8" i="8"/>
  <c r="CQ8" i="8" s="1"/>
  <c r="AN8" i="8"/>
  <c r="AM8" i="8"/>
  <c r="AL8" i="8"/>
  <c r="AK8" i="8"/>
  <c r="AJ8" i="8"/>
  <c r="AI8" i="8"/>
  <c r="AH8" i="8"/>
  <c r="AG8" i="8"/>
  <c r="CI8" i="8" s="1"/>
  <c r="AF8" i="8"/>
  <c r="AE8" i="8"/>
  <c r="AD8" i="8"/>
  <c r="AC8" i="8"/>
  <c r="CE8" i="8" s="1"/>
  <c r="CA7" i="8"/>
  <c r="BZ7" i="8"/>
  <c r="BY7" i="8"/>
  <c r="BX7" i="8"/>
  <c r="BW7" i="8"/>
  <c r="BV7" i="8"/>
  <c r="BU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AZ7" i="8"/>
  <c r="AY7" i="8"/>
  <c r="AX7" i="8"/>
  <c r="AW7" i="8"/>
  <c r="AV7" i="8"/>
  <c r="AU7" i="8"/>
  <c r="AT7" i="8"/>
  <c r="AS7" i="8"/>
  <c r="CU7" i="8" s="1"/>
  <c r="AR7" i="8"/>
  <c r="AQ7" i="8"/>
  <c r="AP7" i="8"/>
  <c r="AO7" i="8"/>
  <c r="CQ7" i="8" s="1"/>
  <c r="AN7" i="8"/>
  <c r="AM7" i="8"/>
  <c r="AL7" i="8"/>
  <c r="AK7" i="8"/>
  <c r="CM7" i="8" s="1"/>
  <c r="AJ7" i="8"/>
  <c r="AI7" i="8"/>
  <c r="AH7" i="8"/>
  <c r="AG7" i="8"/>
  <c r="AF7" i="8"/>
  <c r="AE7" i="8"/>
  <c r="AD7" i="8"/>
  <c r="AC7" i="8"/>
  <c r="BA7" i="8" s="1"/>
  <c r="CA6" i="8"/>
  <c r="BZ6" i="8"/>
  <c r="BY6" i="8"/>
  <c r="BX6" i="8"/>
  <c r="BW6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CB6" i="8" s="1"/>
  <c r="AZ6" i="8"/>
  <c r="AY6" i="8"/>
  <c r="AX6" i="8"/>
  <c r="AW6" i="8"/>
  <c r="CY6" i="8" s="1"/>
  <c r="AV6" i="8"/>
  <c r="AU6" i="8"/>
  <c r="AT6" i="8"/>
  <c r="AS6" i="8"/>
  <c r="AR6" i="8"/>
  <c r="AQ6" i="8"/>
  <c r="AP6" i="8"/>
  <c r="AO6" i="8"/>
  <c r="CQ6" i="8" s="1"/>
  <c r="AN6" i="8"/>
  <c r="AM6" i="8"/>
  <c r="AL6" i="8"/>
  <c r="AK6" i="8"/>
  <c r="CM6" i="8" s="1"/>
  <c r="AJ6" i="8"/>
  <c r="AI6" i="8"/>
  <c r="AH6" i="8"/>
  <c r="AG6" i="8"/>
  <c r="CI6" i="8" s="1"/>
  <c r="AF6" i="8"/>
  <c r="AE6" i="8"/>
  <c r="AD6" i="8"/>
  <c r="AC6" i="8"/>
  <c r="CE6" i="8" s="1"/>
  <c r="CA5" i="8"/>
  <c r="BZ5" i="8"/>
  <c r="BY5" i="8"/>
  <c r="BX5" i="8"/>
  <c r="BW5" i="8"/>
  <c r="BV5" i="8"/>
  <c r="BU5" i="8"/>
  <c r="BT5" i="8"/>
  <c r="BS5" i="8"/>
  <c r="BR5" i="8"/>
  <c r="BQ5" i="8"/>
  <c r="BP5" i="8"/>
  <c r="BO5" i="8"/>
  <c r="BN5" i="8"/>
  <c r="BM5" i="8"/>
  <c r="BL5" i="8"/>
  <c r="BK5" i="8"/>
  <c r="BJ5" i="8"/>
  <c r="BI5" i="8"/>
  <c r="BH5" i="8"/>
  <c r="BG5" i="8"/>
  <c r="BF5" i="8"/>
  <c r="BE5" i="8"/>
  <c r="BD5" i="8"/>
  <c r="AZ5" i="8"/>
  <c r="AY5" i="8"/>
  <c r="AX5" i="8"/>
  <c r="AW5" i="8"/>
  <c r="CY5" i="8" s="1"/>
  <c r="AV5" i="8"/>
  <c r="AU5" i="8"/>
  <c r="AT5" i="8"/>
  <c r="AS5" i="8"/>
  <c r="CU5" i="8" s="1"/>
  <c r="AR5" i="8"/>
  <c r="AQ5" i="8"/>
  <c r="AP5" i="8"/>
  <c r="AO5" i="8"/>
  <c r="CQ5" i="8" s="1"/>
  <c r="AN5" i="8"/>
  <c r="AM5" i="8"/>
  <c r="AL5" i="8"/>
  <c r="AK5" i="8"/>
  <c r="CM5" i="8" s="1"/>
  <c r="AJ5" i="8"/>
  <c r="AI5" i="8"/>
  <c r="AH5" i="8"/>
  <c r="AG5" i="8"/>
  <c r="CI5" i="8" s="1"/>
  <c r="AF5" i="8"/>
  <c r="AE5" i="8"/>
  <c r="AD5" i="8"/>
  <c r="AC5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AZ4" i="8"/>
  <c r="AY4" i="8"/>
  <c r="AX4" i="8"/>
  <c r="AW4" i="8"/>
  <c r="AV4" i="8"/>
  <c r="AU4" i="8"/>
  <c r="AT4" i="8"/>
  <c r="AS4" i="8"/>
  <c r="CU4" i="8" s="1"/>
  <c r="AR4" i="8"/>
  <c r="AQ4" i="8"/>
  <c r="AP4" i="8"/>
  <c r="AO4" i="8"/>
  <c r="CQ4" i="8" s="1"/>
  <c r="AN4" i="8"/>
  <c r="AM4" i="8"/>
  <c r="AL4" i="8"/>
  <c r="AK4" i="8"/>
  <c r="CM4" i="8" s="1"/>
  <c r="AJ4" i="8"/>
  <c r="AI4" i="8"/>
  <c r="AH4" i="8"/>
  <c r="AG4" i="8"/>
  <c r="AF4" i="8"/>
  <c r="AE4" i="8"/>
  <c r="AD4" i="8"/>
  <c r="AC4" i="8"/>
  <c r="AC28" i="8" s="1"/>
  <c r="G31" i="8" s="1"/>
  <c r="B31" i="8"/>
  <c r="DL27" i="8"/>
  <c r="BA27" i="8"/>
  <c r="DG26" i="8"/>
  <c r="DN25" i="8"/>
  <c r="DP23" i="8"/>
  <c r="CB21" i="8"/>
  <c r="CB19" i="8"/>
  <c r="DA19" i="8"/>
  <c r="CV18" i="8"/>
  <c r="CN18" i="8"/>
  <c r="BK28" i="8"/>
  <c r="E38" i="8" s="1"/>
  <c r="DN17" i="8"/>
  <c r="CX16" i="8"/>
  <c r="DQ16" i="8"/>
  <c r="DT15" i="8"/>
  <c r="BA15" i="8"/>
  <c r="CV14" i="8"/>
  <c r="DK14" i="8"/>
  <c r="CF14" i="8"/>
  <c r="CU13" i="8"/>
  <c r="CB12" i="8"/>
  <c r="DY12" i="8"/>
  <c r="CT12" i="8"/>
  <c r="CL12" i="8"/>
  <c r="CB11" i="8"/>
  <c r="CS11" i="8"/>
  <c r="CK11" i="8"/>
  <c r="CB10" i="8"/>
  <c r="CV10" i="8"/>
  <c r="DS10" i="8"/>
  <c r="CN10" i="8"/>
  <c r="CJ10" i="8"/>
  <c r="DG10" i="8"/>
  <c r="CQ9" i="8"/>
  <c r="DB8" i="8"/>
  <c r="CX8" i="8"/>
  <c r="CP8" i="8"/>
  <c r="CL8" i="8"/>
  <c r="CH8" i="8"/>
  <c r="BA8" i="8"/>
  <c r="CZ6" i="8"/>
  <c r="CR6" i="8"/>
  <c r="CN6" i="8"/>
  <c r="CJ6" i="8"/>
  <c r="DG6" i="8"/>
  <c r="BA6" i="8"/>
  <c r="BS28" i="8"/>
  <c r="E46" i="8" s="1"/>
  <c r="BO28" i="8"/>
  <c r="E42" i="8" s="1"/>
  <c r="BG28" i="8"/>
  <c r="E34" i="8" s="1"/>
  <c r="CB5" i="8"/>
  <c r="CE5" i="8"/>
  <c r="BY28" i="8"/>
  <c r="BU28" i="8"/>
  <c r="BQ28" i="8"/>
  <c r="BM28" i="8"/>
  <c r="BI28" i="8"/>
  <c r="DB4" i="8"/>
  <c r="AX28" i="8"/>
  <c r="G52" i="8" s="1"/>
  <c r="CX4" i="8"/>
  <c r="AT28" i="8"/>
  <c r="CT4" i="8"/>
  <c r="AP28" i="8"/>
  <c r="DQ4" i="8"/>
  <c r="AL28" i="8"/>
  <c r="AJ28" i="8"/>
  <c r="AH28" i="8"/>
  <c r="AF28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CK27" i="8"/>
  <c r="CF26" i="8"/>
  <c r="DM24" i="8"/>
  <c r="DG22" i="8"/>
  <c r="CL20" i="8"/>
  <c r="CF18" i="8"/>
  <c r="CL16" i="8"/>
  <c r="CK15" i="8"/>
  <c r="CN14" i="8"/>
  <c r="DA11" i="8"/>
  <c r="CR10" i="8"/>
  <c r="CM9" i="8"/>
  <c r="CT8" i="8"/>
  <c r="EB7" i="8"/>
  <c r="CV6" i="8"/>
  <c r="CF6" i="8"/>
  <c r="CL4" i="8"/>
  <c r="B54" i="8"/>
  <c r="B53" i="8"/>
  <c r="B52" i="8"/>
  <c r="B51" i="8"/>
  <c r="B50" i="8"/>
  <c r="CZ27" i="8"/>
  <c r="CV27" i="8"/>
  <c r="CR27" i="8"/>
  <c r="CN27" i="8"/>
  <c r="CJ27" i="8"/>
  <c r="CF27" i="8"/>
  <c r="DX26" i="8"/>
  <c r="CS26" i="8"/>
  <c r="DR26" i="8"/>
  <c r="DP26" i="8"/>
  <c r="DH26" i="8"/>
  <c r="DA25" i="8"/>
  <c r="CZ25" i="8"/>
  <c r="DX25" i="8"/>
  <c r="CV25" i="8"/>
  <c r="CR25" i="8"/>
  <c r="DP25" i="8"/>
  <c r="CN25" i="8"/>
  <c r="CK25" i="8"/>
  <c r="CJ25" i="8"/>
  <c r="DH25" i="8"/>
  <c r="CF25" i="8"/>
  <c r="CZ24" i="8"/>
  <c r="DX24" i="8"/>
  <c r="CV24" i="8"/>
  <c r="CS24" i="8"/>
  <c r="CR24" i="8"/>
  <c r="DP24" i="8"/>
  <c r="CN24" i="8"/>
  <c r="CJ24" i="8"/>
  <c r="DH24" i="8"/>
  <c r="CF24" i="8"/>
  <c r="CZ23" i="8"/>
  <c r="CV23" i="8"/>
  <c r="CR23" i="8"/>
  <c r="CN23" i="8"/>
  <c r="CJ23" i="8"/>
  <c r="CF23" i="8"/>
  <c r="DX22" i="8"/>
  <c r="CS22" i="8"/>
  <c r="DR22" i="8"/>
  <c r="DP22" i="8"/>
  <c r="DH22" i="8"/>
  <c r="DA21" i="8"/>
  <c r="CZ21" i="8"/>
  <c r="CV21" i="8"/>
  <c r="CR21" i="8"/>
  <c r="CN21" i="8"/>
  <c r="CK21" i="8"/>
  <c r="CJ21" i="8"/>
  <c r="CF21" i="8"/>
  <c r="CZ20" i="8"/>
  <c r="CV20" i="8"/>
  <c r="CS20" i="8"/>
  <c r="CR20" i="8"/>
  <c r="CN20" i="8"/>
  <c r="CJ20" i="8"/>
  <c r="CF20" i="8"/>
  <c r="CZ19" i="8"/>
  <c r="CV19" i="8"/>
  <c r="CR19" i="8"/>
  <c r="CN19" i="8"/>
  <c r="CJ19" i="8"/>
  <c r="CF19" i="8"/>
  <c r="CS18" i="8"/>
  <c r="DA17" i="8"/>
  <c r="CZ17" i="8"/>
  <c r="CV17" i="8"/>
  <c r="CR17" i="8"/>
  <c r="CN17" i="8"/>
  <c r="CK17" i="8"/>
  <c r="CJ17" i="8"/>
  <c r="CF17" i="8"/>
  <c r="CZ16" i="8"/>
  <c r="CY16" i="8"/>
  <c r="CV16" i="8"/>
  <c r="CS16" i="8"/>
  <c r="CR16" i="8"/>
  <c r="CN16" i="8"/>
  <c r="DL16" i="8"/>
  <c r="CJ16" i="8"/>
  <c r="CF16" i="8"/>
  <c r="CZ15" i="8"/>
  <c r="CV15" i="8"/>
  <c r="CU15" i="8"/>
  <c r="CR15" i="8"/>
  <c r="CN15" i="8"/>
  <c r="CM15" i="8"/>
  <c r="CJ15" i="8"/>
  <c r="CF15" i="8"/>
  <c r="CE15" i="8"/>
  <c r="EB14" i="8"/>
  <c r="DT14" i="8"/>
  <c r="CK14" i="8"/>
  <c r="CJ14" i="8"/>
  <c r="EB13" i="8"/>
  <c r="CS13" i="8"/>
  <c r="DL13" i="8"/>
  <c r="DA12" i="8"/>
  <c r="CU12" i="8"/>
  <c r="DT12" i="8"/>
  <c r="CK12" i="8"/>
  <c r="CU11" i="8"/>
  <c r="DL11" i="8"/>
  <c r="CI11" i="8"/>
  <c r="DA10" i="8"/>
  <c r="CU10" i="8"/>
  <c r="DT10" i="8"/>
  <c r="CK10" i="8"/>
  <c r="EB9" i="8"/>
  <c r="CS9" i="8"/>
  <c r="CK9" i="8"/>
  <c r="DA8" i="8"/>
  <c r="CY8" i="8"/>
  <c r="DT8" i="8"/>
  <c r="CM8" i="8"/>
  <c r="CK8" i="8"/>
  <c r="CY7" i="8"/>
  <c r="CI7" i="8"/>
  <c r="DA6" i="8"/>
  <c r="CU6" i="8"/>
  <c r="CS6" i="8"/>
  <c r="CK6" i="8"/>
  <c r="EB5" i="8"/>
  <c r="CS5" i="8"/>
  <c r="DL5" i="8"/>
  <c r="DT4" i="8"/>
  <c r="CK4" i="8"/>
  <c r="CI4" i="8"/>
  <c r="DB27" i="8"/>
  <c r="CX27" i="8"/>
  <c r="CT27" i="8"/>
  <c r="CP27" i="8"/>
  <c r="CL27" i="8"/>
  <c r="CH27" i="8"/>
  <c r="DB26" i="8"/>
  <c r="CX26" i="8"/>
  <c r="CW26" i="8"/>
  <c r="CT26" i="8"/>
  <c r="CP26" i="8"/>
  <c r="CO26" i="8"/>
  <c r="CL26" i="8"/>
  <c r="CH26" i="8"/>
  <c r="CG26" i="8"/>
  <c r="DB25" i="8"/>
  <c r="CX25" i="8"/>
  <c r="CW25" i="8"/>
  <c r="CT25" i="8"/>
  <c r="CP25" i="8"/>
  <c r="CO25" i="8"/>
  <c r="CL25" i="8"/>
  <c r="CH25" i="8"/>
  <c r="CG25" i="8"/>
  <c r="CW24" i="8"/>
  <c r="CO24" i="8"/>
  <c r="DB23" i="8"/>
  <c r="CX23" i="8"/>
  <c r="CT23" i="8"/>
  <c r="CP23" i="8"/>
  <c r="CL23" i="8"/>
  <c r="CH23" i="8"/>
  <c r="DB22" i="8"/>
  <c r="CX22" i="8"/>
  <c r="CT22" i="8"/>
  <c r="CP22" i="8"/>
  <c r="CO22" i="8"/>
  <c r="CL22" i="8"/>
  <c r="CH22" i="8"/>
  <c r="DB21" i="8"/>
  <c r="CX21" i="8"/>
  <c r="CT21" i="8"/>
  <c r="CP21" i="8"/>
  <c r="CL21" i="8"/>
  <c r="CH21" i="8"/>
  <c r="DB19" i="8"/>
  <c r="CX19" i="8"/>
  <c r="CT19" i="8"/>
  <c r="CP19" i="8"/>
  <c r="CL19" i="8"/>
  <c r="CH19" i="8"/>
  <c r="DB18" i="8"/>
  <c r="CX18" i="8"/>
  <c r="CT18" i="8"/>
  <c r="CP18" i="8"/>
  <c r="CL18" i="8"/>
  <c r="CH18" i="8"/>
  <c r="DB17" i="8"/>
  <c r="CX17" i="8"/>
  <c r="CT17" i="8"/>
  <c r="CP17" i="8"/>
  <c r="CL17" i="8"/>
  <c r="CH17" i="8"/>
  <c r="CP16" i="8"/>
  <c r="DB15" i="8"/>
  <c r="CX15" i="8"/>
  <c r="CT15" i="8"/>
  <c r="CP15" i="8"/>
  <c r="CL15" i="8"/>
  <c r="CH15" i="8"/>
  <c r="DB14" i="8"/>
  <c r="CX14" i="8"/>
  <c r="CT14" i="8"/>
  <c r="CS14" i="8"/>
  <c r="CP14" i="8"/>
  <c r="CL14" i="8"/>
  <c r="CH14" i="8"/>
  <c r="DB13" i="8"/>
  <c r="DA13" i="8"/>
  <c r="CZ13" i="8"/>
  <c r="CX13" i="8"/>
  <c r="CV13" i="8"/>
  <c r="CT13" i="8"/>
  <c r="CR13" i="8"/>
  <c r="CP13" i="8"/>
  <c r="CN13" i="8"/>
  <c r="CL13" i="8"/>
  <c r="CJ13" i="8"/>
  <c r="CH13" i="8"/>
  <c r="CF13" i="8"/>
  <c r="CZ12" i="8"/>
  <c r="CV12" i="8"/>
  <c r="CS12" i="8"/>
  <c r="CR12" i="8"/>
  <c r="CN12" i="8"/>
  <c r="CJ12" i="8"/>
  <c r="CF12" i="8"/>
  <c r="DB11" i="8"/>
  <c r="CZ11" i="8"/>
  <c r="CX11" i="8"/>
  <c r="CV11" i="8"/>
  <c r="CT11" i="8"/>
  <c r="CR11" i="8"/>
  <c r="CP11" i="8"/>
  <c r="CN11" i="8"/>
  <c r="CL11" i="8"/>
  <c r="CJ11" i="8"/>
  <c r="CH11" i="8"/>
  <c r="CF11" i="8"/>
  <c r="DB10" i="8"/>
  <c r="CX10" i="8"/>
  <c r="CT10" i="8"/>
  <c r="CP10" i="8"/>
  <c r="CL10" i="8"/>
  <c r="CH10" i="8"/>
  <c r="DB9" i="8"/>
  <c r="DA9" i="8"/>
  <c r="CZ9" i="8"/>
  <c r="CX9" i="8"/>
  <c r="CV9" i="8"/>
  <c r="CT9" i="8"/>
  <c r="CR9" i="8"/>
  <c r="CP9" i="8"/>
  <c r="CN9" i="8"/>
  <c r="CL9" i="8"/>
  <c r="CJ9" i="8"/>
  <c r="CH9" i="8"/>
  <c r="CF9" i="8"/>
  <c r="CZ8" i="8"/>
  <c r="CV8" i="8"/>
  <c r="CS8" i="8"/>
  <c r="CR8" i="8"/>
  <c r="CN8" i="8"/>
  <c r="CJ8" i="8"/>
  <c r="CF8" i="8"/>
  <c r="DB7" i="8"/>
  <c r="CZ7" i="8"/>
  <c r="CX7" i="8"/>
  <c r="CV7" i="8"/>
  <c r="CT7" i="8"/>
  <c r="CR7" i="8"/>
  <c r="CP7" i="8"/>
  <c r="CN7" i="8"/>
  <c r="CL7" i="8"/>
  <c r="CJ7" i="8"/>
  <c r="CH7" i="8"/>
  <c r="CF7" i="8"/>
  <c r="DB6" i="8"/>
  <c r="CX6" i="8"/>
  <c r="CT6" i="8"/>
  <c r="CP6" i="8"/>
  <c r="CL6" i="8"/>
  <c r="CH6" i="8"/>
  <c r="DB5" i="8"/>
  <c r="DA5" i="8"/>
  <c r="CZ5" i="8"/>
  <c r="CX5" i="8"/>
  <c r="CV5" i="8"/>
  <c r="CT5" i="8"/>
  <c r="CR5" i="8"/>
  <c r="CP5" i="8"/>
  <c r="CN5" i="8"/>
  <c r="CL5" i="8"/>
  <c r="CJ5" i="8"/>
  <c r="CH5" i="8"/>
  <c r="CF5" i="8"/>
  <c r="CZ4" i="8"/>
  <c r="CV4" i="8"/>
  <c r="CS4" i="8"/>
  <c r="CR4" i="8"/>
  <c r="CP4" i="8"/>
  <c r="CN4" i="8"/>
  <c r="CJ4" i="8"/>
  <c r="CF4" i="8"/>
  <c r="EC27" i="8"/>
  <c r="EA27" i="8"/>
  <c r="DY27" i="8"/>
  <c r="DW27" i="8"/>
  <c r="DU27" i="8"/>
  <c r="DS27" i="8"/>
  <c r="DQ27" i="8"/>
  <c r="DO27" i="8"/>
  <c r="DM27" i="8"/>
  <c r="DK27" i="8"/>
  <c r="DI27" i="8"/>
  <c r="DG27" i="8"/>
  <c r="EC26" i="8"/>
  <c r="DY26" i="8"/>
  <c r="DU26" i="8"/>
  <c r="DT26" i="8"/>
  <c r="DQ26" i="8"/>
  <c r="DM26" i="8"/>
  <c r="DI26" i="8"/>
  <c r="EC25" i="8"/>
  <c r="EB25" i="8"/>
  <c r="EA25" i="8"/>
  <c r="DY25" i="8"/>
  <c r="DW25" i="8"/>
  <c r="DU25" i="8"/>
  <c r="DS25" i="8"/>
  <c r="DQ25" i="8"/>
  <c r="DO25" i="8"/>
  <c r="DM25" i="8"/>
  <c r="DL25" i="8"/>
  <c r="DK25" i="8"/>
  <c r="DI25" i="8"/>
  <c r="DG25" i="8"/>
  <c r="EA24" i="8"/>
  <c r="DW24" i="8"/>
  <c r="DT24" i="8"/>
  <c r="DS24" i="8"/>
  <c r="DO24" i="8"/>
  <c r="DK24" i="8"/>
  <c r="DG24" i="8"/>
  <c r="EC23" i="8"/>
  <c r="EA23" i="8"/>
  <c r="DY23" i="8"/>
  <c r="DW23" i="8"/>
  <c r="DU23" i="8"/>
  <c r="DS23" i="8"/>
  <c r="DQ23" i="8"/>
  <c r="DO23" i="8"/>
  <c r="DM23" i="8"/>
  <c r="DK23" i="8"/>
  <c r="DI23" i="8"/>
  <c r="DG23" i="8"/>
  <c r="EC22" i="8"/>
  <c r="DY22" i="8"/>
  <c r="DU22" i="8"/>
  <c r="DQ22" i="8"/>
  <c r="DM22" i="8"/>
  <c r="DI22" i="8"/>
  <c r="EC21" i="8"/>
  <c r="EB21" i="8"/>
  <c r="EA21" i="8"/>
  <c r="DY21" i="8"/>
  <c r="DW21" i="8"/>
  <c r="DU21" i="8"/>
  <c r="DS21" i="8"/>
  <c r="DQ21" i="8"/>
  <c r="DO21" i="8"/>
  <c r="DM21" i="8"/>
  <c r="DK21" i="8"/>
  <c r="DI21" i="8"/>
  <c r="DG21" i="8"/>
  <c r="EA20" i="8"/>
  <c r="DW20" i="8"/>
  <c r="DT20" i="8"/>
  <c r="DS20" i="8"/>
  <c r="DO20" i="8"/>
  <c r="DK20" i="8"/>
  <c r="DG20" i="8"/>
  <c r="EC19" i="8"/>
  <c r="EA19" i="8"/>
  <c r="DY19" i="8"/>
  <c r="DW19" i="8"/>
  <c r="DU19" i="8"/>
  <c r="DS19" i="8"/>
  <c r="DQ19" i="8"/>
  <c r="DO19" i="8"/>
  <c r="DM19" i="8"/>
  <c r="DK19" i="8"/>
  <c r="DI19" i="8"/>
  <c r="DG19" i="8"/>
  <c r="EC18" i="8"/>
  <c r="DY18" i="8"/>
  <c r="DW18" i="8"/>
  <c r="DU18" i="8"/>
  <c r="DQ18" i="8"/>
  <c r="DM18" i="8"/>
  <c r="DI18" i="8"/>
  <c r="DG18" i="8"/>
  <c r="EC17" i="8"/>
  <c r="EB17" i="8"/>
  <c r="EA17" i="8"/>
  <c r="DY17" i="8"/>
  <c r="DW17" i="8"/>
  <c r="DU17" i="8"/>
  <c r="DS17" i="8"/>
  <c r="DQ17" i="8"/>
  <c r="DO17" i="8"/>
  <c r="DM17" i="8"/>
  <c r="DK17" i="8"/>
  <c r="DI17" i="8"/>
  <c r="DG17" i="8"/>
  <c r="EA16" i="8"/>
  <c r="DY16" i="8"/>
  <c r="DW16" i="8"/>
  <c r="DT16" i="8"/>
  <c r="DS16" i="8"/>
  <c r="DO16" i="8"/>
  <c r="DM16" i="8"/>
  <c r="DK16" i="8"/>
  <c r="DG16" i="8"/>
  <c r="EC15" i="8"/>
  <c r="EA15" i="8"/>
  <c r="DY15" i="8"/>
  <c r="DW15" i="8"/>
  <c r="DU15" i="8"/>
  <c r="DS15" i="8"/>
  <c r="DQ15" i="8"/>
  <c r="DO15" i="8"/>
  <c r="DM15" i="8"/>
  <c r="DL15" i="8"/>
  <c r="DK15" i="8"/>
  <c r="DI15" i="8"/>
  <c r="DG15" i="8"/>
  <c r="EC14" i="8"/>
  <c r="DY14" i="8"/>
  <c r="DW14" i="8"/>
  <c r="DU14" i="8"/>
  <c r="DQ14" i="8"/>
  <c r="DO14" i="8"/>
  <c r="DM14" i="8"/>
  <c r="DL14" i="8"/>
  <c r="DI14" i="8"/>
  <c r="DG14" i="8"/>
  <c r="EC13" i="8"/>
  <c r="EA13" i="8"/>
  <c r="DY13" i="8"/>
  <c r="DW13" i="8"/>
  <c r="DU13" i="8"/>
  <c r="DT13" i="8"/>
  <c r="DS13" i="8"/>
  <c r="DQ13" i="8"/>
  <c r="DO13" i="8"/>
  <c r="DM13" i="8"/>
  <c r="DK13" i="8"/>
  <c r="DI13" i="8"/>
  <c r="DG13" i="8"/>
  <c r="EB12" i="8"/>
  <c r="EA12" i="8"/>
  <c r="DW12" i="8"/>
  <c r="DU12" i="8"/>
  <c r="DS12" i="8"/>
  <c r="DO12" i="8"/>
  <c r="DL12" i="8"/>
  <c r="DK12" i="8"/>
  <c r="DG12" i="8"/>
  <c r="EC11" i="8"/>
  <c r="EA11" i="8"/>
  <c r="DY11" i="8"/>
  <c r="DW11" i="8"/>
  <c r="DU11" i="8"/>
  <c r="DS11" i="8"/>
  <c r="DQ11" i="8"/>
  <c r="DO11" i="8"/>
  <c r="DM11" i="8"/>
  <c r="DK11" i="8"/>
  <c r="DI11" i="8"/>
  <c r="DG11" i="8"/>
  <c r="EC10" i="8"/>
  <c r="EB10" i="8"/>
  <c r="DY10" i="8"/>
  <c r="DU10" i="8"/>
  <c r="DQ10" i="8"/>
  <c r="DM10" i="8"/>
  <c r="DL10" i="8"/>
  <c r="DK10" i="8"/>
  <c r="DI10" i="8"/>
  <c r="EC9" i="8"/>
  <c r="EA9" i="8"/>
  <c r="DY9" i="8"/>
  <c r="DW9" i="8"/>
  <c r="DU9" i="8"/>
  <c r="DT9" i="8"/>
  <c r="DS9" i="8"/>
  <c r="DQ9" i="8"/>
  <c r="DO9" i="8"/>
  <c r="DM9" i="8"/>
  <c r="DK9" i="8"/>
  <c r="DI9" i="8"/>
  <c r="DG9" i="8"/>
  <c r="EC8" i="8"/>
  <c r="EB8" i="8"/>
  <c r="EA8" i="8"/>
  <c r="DW8" i="8"/>
  <c r="DS8" i="8"/>
  <c r="DO8" i="8"/>
  <c r="DL8" i="8"/>
  <c r="DK8" i="8"/>
  <c r="DI8" i="8"/>
  <c r="DG8" i="8"/>
  <c r="EC7" i="8"/>
  <c r="EA7" i="8"/>
  <c r="DY7" i="8"/>
  <c r="DW7" i="8"/>
  <c r="DU7" i="8"/>
  <c r="DS7" i="8"/>
  <c r="DQ7" i="8"/>
  <c r="DO7" i="8"/>
  <c r="DM7" i="8"/>
  <c r="DK7" i="8"/>
  <c r="DI7" i="8"/>
  <c r="DG7" i="8"/>
  <c r="EC6" i="8"/>
  <c r="EB6" i="8"/>
  <c r="DY6" i="8"/>
  <c r="DU6" i="8"/>
  <c r="DQ6" i="8"/>
  <c r="DM6" i="8"/>
  <c r="DL6" i="8"/>
  <c r="DI6" i="8"/>
  <c r="EC5" i="8"/>
  <c r="EA5" i="8"/>
  <c r="DY5" i="8"/>
  <c r="DW5" i="8"/>
  <c r="DU5" i="8"/>
  <c r="DT5" i="8"/>
  <c r="DS5" i="8"/>
  <c r="DQ5" i="8"/>
  <c r="DO5" i="8"/>
  <c r="DM5" i="8"/>
  <c r="DK5" i="8"/>
  <c r="DI5" i="8"/>
  <c r="DG5" i="8"/>
  <c r="EC4" i="8"/>
  <c r="EB4" i="8"/>
  <c r="EA4" i="8"/>
  <c r="DW4" i="8"/>
  <c r="DU4" i="8"/>
  <c r="DS4" i="8"/>
  <c r="DO4" i="8"/>
  <c r="DM4" i="8"/>
  <c r="DL4" i="8"/>
  <c r="DK4" i="8"/>
  <c r="DG4" i="8"/>
  <c r="B32" i="8"/>
  <c r="B33" i="8"/>
  <c r="B34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CI23" i="7"/>
  <c r="CX20" i="7"/>
  <c r="CX19" i="7"/>
  <c r="DD18" i="7"/>
  <c r="BS18" i="7"/>
  <c r="BW16" i="7"/>
  <c r="CT15" i="7"/>
  <c r="BW14" i="7"/>
  <c r="CB13" i="7"/>
  <c r="CT12" i="7"/>
  <c r="CX11" i="7"/>
  <c r="CA10" i="7"/>
  <c r="CX9" i="7"/>
  <c r="CU9" i="7"/>
  <c r="CE8" i="7"/>
  <c r="DB7" i="7"/>
  <c r="BS6" i="7"/>
  <c r="BW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DI23" i="7"/>
  <c r="DH23" i="7"/>
  <c r="DE23" i="7"/>
  <c r="DD23" i="7"/>
  <c r="DA23" i="7"/>
  <c r="CZ23" i="7"/>
  <c r="CW23" i="7"/>
  <c r="CS23" i="7"/>
  <c r="CR23" i="7"/>
  <c r="CL22" i="7"/>
  <c r="CK22" i="7"/>
  <c r="CH22" i="7"/>
  <c r="CG22" i="7"/>
  <c r="DA22" i="7"/>
  <c r="CZ22" i="7"/>
  <c r="CW22" i="7"/>
  <c r="BY22" i="7"/>
  <c r="CU22" i="7"/>
  <c r="BV22" i="7"/>
  <c r="CR22" i="7"/>
  <c r="DH21" i="7"/>
  <c r="CJ21" i="7"/>
  <c r="DD21" i="7"/>
  <c r="CF21" i="7"/>
  <c r="CZ21" i="7"/>
  <c r="CB21" i="7"/>
  <c r="CV21" i="7"/>
  <c r="BX21" i="7"/>
  <c r="CR21" i="7"/>
  <c r="BT21" i="7"/>
  <c r="DG20" i="7"/>
  <c r="DC20" i="7"/>
  <c r="CY20" i="7"/>
  <c r="CU20" i="7"/>
  <c r="CQ20" i="7"/>
  <c r="CJ19" i="7"/>
  <c r="CH19" i="7"/>
  <c r="CF19" i="7"/>
  <c r="DA19" i="7"/>
  <c r="CB19" i="7"/>
  <c r="BZ19" i="7"/>
  <c r="BX19" i="7"/>
  <c r="CS19" i="7"/>
  <c r="BT19" i="7"/>
  <c r="DI18" i="7"/>
  <c r="DH18" i="7"/>
  <c r="DE18" i="7"/>
  <c r="DA18" i="7"/>
  <c r="CW18" i="7"/>
  <c r="BY18" i="7"/>
  <c r="CS18" i="7"/>
  <c r="CR18" i="7"/>
  <c r="DH17" i="7"/>
  <c r="CJ17" i="7"/>
  <c r="DD17" i="7"/>
  <c r="CF17" i="7"/>
  <c r="CZ17" i="7"/>
  <c r="CB17" i="7"/>
  <c r="CV17" i="7"/>
  <c r="BX17" i="7"/>
  <c r="CR17" i="7"/>
  <c r="BT17" i="7"/>
  <c r="DG16" i="7"/>
  <c r="DC16" i="7"/>
  <c r="CY16" i="7"/>
  <c r="CU16" i="7"/>
  <c r="CQ16" i="7"/>
  <c r="CL15" i="7"/>
  <c r="CJ15" i="7"/>
  <c r="DE15" i="7"/>
  <c r="CF15" i="7"/>
  <c r="CD15" i="7"/>
  <c r="CB15" i="7"/>
  <c r="CW15" i="7"/>
  <c r="BX15" i="7"/>
  <c r="BT15" i="7"/>
  <c r="CL14" i="7"/>
  <c r="CK14" i="7"/>
  <c r="CH14" i="7"/>
  <c r="CG14" i="7"/>
  <c r="CD14" i="7"/>
  <c r="CZ14" i="7"/>
  <c r="BZ14" i="7"/>
  <c r="BY14" i="7"/>
  <c r="CS14" i="7"/>
  <c r="CR14" i="7"/>
  <c r="DH13" i="7"/>
  <c r="DG13" i="7"/>
  <c r="CH13" i="7"/>
  <c r="CG13" i="7"/>
  <c r="DC13" i="7"/>
  <c r="CD13" i="7"/>
  <c r="CC13" i="7"/>
  <c r="BZ13" i="7"/>
  <c r="CV13" i="7"/>
  <c r="BV13" i="7"/>
  <c r="CR13" i="7"/>
  <c r="CQ13" i="7"/>
  <c r="DI12" i="7"/>
  <c r="CK12" i="7"/>
  <c r="DG12" i="7"/>
  <c r="DE12" i="7"/>
  <c r="CG12" i="7"/>
  <c r="DA12" i="7"/>
  <c r="CC12" i="7"/>
  <c r="CB12" i="7"/>
  <c r="CW12" i="7"/>
  <c r="BY12" i="7"/>
  <c r="CS12" i="7"/>
  <c r="BU12" i="7"/>
  <c r="CL11" i="7"/>
  <c r="DH11" i="7"/>
  <c r="CJ11" i="7"/>
  <c r="DE11" i="7"/>
  <c r="CF11" i="7"/>
  <c r="CD11" i="7"/>
  <c r="CZ11" i="7"/>
  <c r="CB11" i="7"/>
  <c r="BZ11" i="7"/>
  <c r="CV11" i="7"/>
  <c r="BV11" i="7"/>
  <c r="CR11" i="7"/>
  <c r="BT11" i="7"/>
  <c r="CL10" i="7"/>
  <c r="CK10" i="7"/>
  <c r="DG10" i="7"/>
  <c r="CH10" i="7"/>
  <c r="DC10" i="7"/>
  <c r="DA10" i="7"/>
  <c r="CZ10" i="7"/>
  <c r="CY10" i="7"/>
  <c r="CW10" i="7"/>
  <c r="CV10" i="7"/>
  <c r="CU10" i="7"/>
  <c r="BV10" i="7"/>
  <c r="CR10" i="7"/>
  <c r="CQ10" i="7"/>
  <c r="CL9" i="7"/>
  <c r="CK9" i="7"/>
  <c r="CJ9" i="7"/>
  <c r="DD9" i="7"/>
  <c r="CF9" i="7"/>
  <c r="CZ9" i="7"/>
  <c r="CB9" i="7"/>
  <c r="CW9" i="7"/>
  <c r="BY9" i="7"/>
  <c r="CR9" i="7"/>
  <c r="BT9" i="7"/>
  <c r="CL8" i="7"/>
  <c r="CK8" i="7"/>
  <c r="DG8" i="7"/>
  <c r="CH8" i="7"/>
  <c r="DD8" i="7"/>
  <c r="DC8" i="7"/>
  <c r="CD8" i="7"/>
  <c r="CZ8" i="7"/>
  <c r="CY8" i="7"/>
  <c r="BZ8" i="7"/>
  <c r="BY8" i="7"/>
  <c r="CU8" i="7"/>
  <c r="BV8" i="7"/>
  <c r="BU8" i="7"/>
  <c r="CQ8" i="7"/>
  <c r="CL7" i="7"/>
  <c r="CK7" i="7"/>
  <c r="DG7" i="7"/>
  <c r="CH7" i="7"/>
  <c r="CG7" i="7"/>
  <c r="CD7" i="7"/>
  <c r="CC7" i="7"/>
  <c r="CY7" i="7"/>
  <c r="BZ7" i="7"/>
  <c r="BY7" i="7"/>
  <c r="BV7" i="7"/>
  <c r="BU7" i="7"/>
  <c r="CQ7" i="7"/>
  <c r="DI6" i="7"/>
  <c r="CK6" i="7"/>
  <c r="CJ6" i="7"/>
  <c r="DE6" i="7"/>
  <c r="CG6" i="7"/>
  <c r="CF6" i="7"/>
  <c r="DA6" i="7"/>
  <c r="CC6" i="7"/>
  <c r="CW6" i="7"/>
  <c r="BY6" i="7"/>
  <c r="BX6" i="7"/>
  <c r="CS6" i="7"/>
  <c r="BU6" i="7"/>
  <c r="BT6" i="7"/>
  <c r="CL5" i="7"/>
  <c r="DH5" i="7"/>
  <c r="CJ5" i="7"/>
  <c r="DD5" i="7"/>
  <c r="CF5" i="7"/>
  <c r="CD5" i="7"/>
  <c r="CZ5" i="7"/>
  <c r="CW5" i="7"/>
  <c r="CV5" i="7"/>
  <c r="BX5" i="7"/>
  <c r="CS5" i="7"/>
  <c r="CR5" i="7"/>
  <c r="BT5" i="7"/>
  <c r="CK4" i="7"/>
  <c r="CJ4" i="7"/>
  <c r="CG4" i="7"/>
  <c r="CF4" i="7"/>
  <c r="CZ4" i="7"/>
  <c r="CB4" i="7"/>
  <c r="CV4" i="7"/>
  <c r="BX4" i="7"/>
  <c r="BT4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AD28" i="8" l="1"/>
  <c r="BE28" i="8"/>
  <c r="I8" i="10"/>
  <c r="G11" i="10" s="1"/>
  <c r="AF7" i="10"/>
  <c r="AG4" i="10"/>
  <c r="X5" i="10"/>
  <c r="T6" i="10"/>
  <c r="F13" i="10" s="1"/>
  <c r="X6" i="10"/>
  <c r="T7" i="10"/>
  <c r="F14" i="10" s="1"/>
  <c r="W7" i="10"/>
  <c r="AG7" i="10"/>
  <c r="Y5" i="10"/>
  <c r="Y6" i="10"/>
  <c r="AE7" i="10"/>
  <c r="AG5" i="10"/>
  <c r="M4" i="10"/>
  <c r="D11" i="10" s="1"/>
  <c r="J8" i="10"/>
  <c r="G12" i="10" s="1"/>
  <c r="AE4" i="10"/>
  <c r="P8" i="10"/>
  <c r="E11" i="10" s="1"/>
  <c r="T4" i="10"/>
  <c r="F11" i="10" s="1"/>
  <c r="M5" i="10"/>
  <c r="D12" i="10" s="1"/>
  <c r="M6" i="10"/>
  <c r="D13" i="10" s="1"/>
  <c r="Z6" i="10"/>
  <c r="M7" i="10"/>
  <c r="D14" i="10" s="1"/>
  <c r="K8" i="10"/>
  <c r="G13" i="10" s="1"/>
  <c r="Y4" i="10"/>
  <c r="Q8" i="10"/>
  <c r="E12" i="10" s="1"/>
  <c r="W4" i="10"/>
  <c r="AD4" i="10"/>
  <c r="T5" i="10"/>
  <c r="F12" i="10" s="1"/>
  <c r="W5" i="10"/>
  <c r="AD6" i="10"/>
  <c r="L8" i="10"/>
  <c r="R8" i="10"/>
  <c r="E13" i="10" s="1"/>
  <c r="AF8" i="10"/>
  <c r="K13" i="10" s="1"/>
  <c r="S8" i="10"/>
  <c r="DF16" i="8"/>
  <c r="DF22" i="8"/>
  <c r="CE24" i="8"/>
  <c r="DJ27" i="8"/>
  <c r="BA11" i="8"/>
  <c r="D38" i="8" s="1"/>
  <c r="H38" i="8" s="1"/>
  <c r="CE9" i="8"/>
  <c r="CE14" i="8"/>
  <c r="DG28" i="8"/>
  <c r="CQ16" i="8"/>
  <c r="CE7" i="8"/>
  <c r="CH12" i="8"/>
  <c r="DI12" i="8"/>
  <c r="CP12" i="8"/>
  <c r="DQ12" i="8"/>
  <c r="DB12" i="8"/>
  <c r="EC12" i="8"/>
  <c r="BA17" i="8"/>
  <c r="D44" i="8" s="1"/>
  <c r="CJ26" i="8"/>
  <c r="DK26" i="8"/>
  <c r="CN26" i="8"/>
  <c r="DO26" i="8"/>
  <c r="DS26" i="8"/>
  <c r="CR26" i="8"/>
  <c r="DM12" i="8"/>
  <c r="AE28" i="8"/>
  <c r="G33" i="8" s="1"/>
  <c r="AI28" i="8"/>
  <c r="AM28" i="8"/>
  <c r="G41" i="8" s="1"/>
  <c r="AQ28" i="8"/>
  <c r="AU28" i="8"/>
  <c r="G49" i="8" s="1"/>
  <c r="AY28" i="8"/>
  <c r="BF28" i="8"/>
  <c r="E33" i="8" s="1"/>
  <c r="BJ28" i="8"/>
  <c r="BN28" i="8"/>
  <c r="BR28" i="8"/>
  <c r="BV28" i="8"/>
  <c r="E49" i="8" s="1"/>
  <c r="BZ28" i="8"/>
  <c r="E53" i="8" s="1"/>
  <c r="CB7" i="8"/>
  <c r="F34" i="8" s="1"/>
  <c r="BA12" i="8"/>
  <c r="BA13" i="8"/>
  <c r="EB15" i="8"/>
  <c r="DA15" i="8"/>
  <c r="CB17" i="8"/>
  <c r="BA18" i="8"/>
  <c r="CB23" i="8"/>
  <c r="AV28" i="8"/>
  <c r="G50" i="8" s="1"/>
  <c r="DW10" i="8"/>
  <c r="CX12" i="8"/>
  <c r="CH4" i="8"/>
  <c r="DI4" i="8"/>
  <c r="CB8" i="8"/>
  <c r="BA19" i="8"/>
  <c r="EC20" i="8"/>
  <c r="DB20" i="8"/>
  <c r="CB24" i="8"/>
  <c r="AZ28" i="8"/>
  <c r="CZ10" i="8"/>
  <c r="EA10" i="8"/>
  <c r="AR28" i="8"/>
  <c r="G46" i="8" s="1"/>
  <c r="DO10" i="8"/>
  <c r="CF10" i="8"/>
  <c r="AG28" i="8"/>
  <c r="AK28" i="8"/>
  <c r="AO28" i="8"/>
  <c r="G43" i="8" s="1"/>
  <c r="AS28" i="8"/>
  <c r="AW28" i="8"/>
  <c r="G51" i="8" s="1"/>
  <c r="CB4" i="8"/>
  <c r="F31" i="8" s="1"/>
  <c r="BH28" i="8"/>
  <c r="E35" i="8" s="1"/>
  <c r="BL28" i="8"/>
  <c r="E39" i="8" s="1"/>
  <c r="BP28" i="8"/>
  <c r="E43" i="8" s="1"/>
  <c r="BT28" i="8"/>
  <c r="E47" i="8" s="1"/>
  <c r="BX28" i="8"/>
  <c r="E51" i="8" s="1"/>
  <c r="BA5" i="8"/>
  <c r="BW28" i="8"/>
  <c r="E50" i="8" s="1"/>
  <c r="CA28" i="8"/>
  <c r="E54" i="8" s="1"/>
  <c r="CK7" i="8"/>
  <c r="DL7" i="8"/>
  <c r="CS7" i="8"/>
  <c r="DT7" i="8"/>
  <c r="CB9" i="8"/>
  <c r="BA10" i="8"/>
  <c r="DS14" i="8"/>
  <c r="CR14" i="8"/>
  <c r="CZ14" i="8"/>
  <c r="EA14" i="8"/>
  <c r="CB15" i="8"/>
  <c r="F42" i="8" s="1"/>
  <c r="CH16" i="8"/>
  <c r="DI16" i="8"/>
  <c r="CT16" i="8"/>
  <c r="DU16" i="8"/>
  <c r="DB16" i="8"/>
  <c r="EC16" i="8"/>
  <c r="BA20" i="8"/>
  <c r="CB20" i="8"/>
  <c r="F47" i="8" s="1"/>
  <c r="CY21" i="8"/>
  <c r="DZ21" i="8"/>
  <c r="CK23" i="8"/>
  <c r="DL23" i="8"/>
  <c r="DX23" i="8"/>
  <c r="CW23" i="8"/>
  <c r="CB25" i="8"/>
  <c r="BA26" i="8"/>
  <c r="AN28" i="8"/>
  <c r="G42" i="8" s="1"/>
  <c r="BA4" i="8"/>
  <c r="D31" i="8" s="1"/>
  <c r="BD28" i="8"/>
  <c r="E31" i="8" s="1"/>
  <c r="CR22" i="8"/>
  <c r="DS22" i="8"/>
  <c r="CP24" i="8"/>
  <c r="DQ24" i="8"/>
  <c r="DB24" i="8"/>
  <c r="EC24" i="8"/>
  <c r="CL24" i="8"/>
  <c r="CF22" i="8"/>
  <c r="F40" i="8"/>
  <c r="CJ18" i="8"/>
  <c r="DK18" i="8"/>
  <c r="CR18" i="8"/>
  <c r="DS18" i="8"/>
  <c r="CZ18" i="8"/>
  <c r="EA18" i="8"/>
  <c r="CH20" i="8"/>
  <c r="DI20" i="8"/>
  <c r="DQ20" i="8"/>
  <c r="CP20" i="8"/>
  <c r="CT20" i="8"/>
  <c r="DU20" i="8"/>
  <c r="CX20" i="8"/>
  <c r="DY20" i="8"/>
  <c r="DH27" i="8"/>
  <c r="CG27" i="8"/>
  <c r="DA27" i="8"/>
  <c r="EB27" i="8"/>
  <c r="G38" i="8"/>
  <c r="CJ22" i="8"/>
  <c r="DK22" i="8"/>
  <c r="DW22" i="8"/>
  <c r="CV22" i="8"/>
  <c r="CZ22" i="8"/>
  <c r="EA22" i="8"/>
  <c r="CH24" i="8"/>
  <c r="DI24" i="8"/>
  <c r="CT24" i="8"/>
  <c r="DU24" i="8"/>
  <c r="DQ8" i="8"/>
  <c r="DY8" i="8"/>
  <c r="CG23" i="8"/>
  <c r="DH23" i="8"/>
  <c r="EB23" i="8"/>
  <c r="DA23" i="8"/>
  <c r="CN22" i="8"/>
  <c r="DO22" i="8"/>
  <c r="DY24" i="8"/>
  <c r="CX24" i="8"/>
  <c r="DO6" i="8"/>
  <c r="DO28" i="8" s="1"/>
  <c r="K40" i="8" s="1"/>
  <c r="DW6" i="8"/>
  <c r="DK6" i="8"/>
  <c r="DY4" i="8"/>
  <c r="DY28" i="8" s="1"/>
  <c r="DS6" i="8"/>
  <c r="DS28" i="8" s="1"/>
  <c r="EA6" i="8"/>
  <c r="DM8" i="8"/>
  <c r="DU8" i="8"/>
  <c r="DT11" i="8"/>
  <c r="DO18" i="8"/>
  <c r="DM20" i="8"/>
  <c r="E36" i="8"/>
  <c r="E52" i="8"/>
  <c r="DL19" i="8"/>
  <c r="CK19" i="8"/>
  <c r="CV26" i="8"/>
  <c r="DW26" i="8"/>
  <c r="EA26" i="8"/>
  <c r="CZ26" i="8"/>
  <c r="G37" i="8"/>
  <c r="DT18" i="8"/>
  <c r="DL21" i="8"/>
  <c r="CK5" i="8"/>
  <c r="DA7" i="8"/>
  <c r="CS10" i="8"/>
  <c r="CK13" i="8"/>
  <c r="CS15" i="8"/>
  <c r="CG22" i="8"/>
  <c r="CO23" i="8"/>
  <c r="CG4" i="8"/>
  <c r="DH4" i="8"/>
  <c r="CO4" i="8"/>
  <c r="DP4" i="8"/>
  <c r="CW4" i="8"/>
  <c r="DX4" i="8"/>
  <c r="G53" i="8"/>
  <c r="DA4" i="8"/>
  <c r="CG5" i="8"/>
  <c r="DH5" i="8"/>
  <c r="CW5" i="8"/>
  <c r="DX5" i="8"/>
  <c r="CG6" i="8"/>
  <c r="DH6" i="8"/>
  <c r="CO6" i="8"/>
  <c r="DP6" i="8"/>
  <c r="CW6" i="8"/>
  <c r="DX6" i="8"/>
  <c r="CG7" i="8"/>
  <c r="DC7" i="8" s="1"/>
  <c r="DH7" i="8"/>
  <c r="CO7" i="8"/>
  <c r="DP7" i="8"/>
  <c r="CW7" i="8"/>
  <c r="DX7" i="8"/>
  <c r="CG8" i="8"/>
  <c r="DH8" i="8"/>
  <c r="CO8" i="8"/>
  <c r="DP8" i="8"/>
  <c r="CW8" i="8"/>
  <c r="DX8" i="8"/>
  <c r="CG9" i="8"/>
  <c r="DC9" i="8" s="1"/>
  <c r="DH9" i="8"/>
  <c r="CO9" i="8"/>
  <c r="DP9" i="8"/>
  <c r="CW9" i="8"/>
  <c r="DX9" i="8"/>
  <c r="CG10" i="8"/>
  <c r="DH10" i="8"/>
  <c r="CO10" i="8"/>
  <c r="DP10" i="8"/>
  <c r="CW10" i="8"/>
  <c r="DX10" i="8"/>
  <c r="CG11" i="8"/>
  <c r="DH11" i="8"/>
  <c r="CO11" i="8"/>
  <c r="DP11" i="8"/>
  <c r="CW11" i="8"/>
  <c r="DX11" i="8"/>
  <c r="CG12" i="8"/>
  <c r="DH12" i="8"/>
  <c r="CO12" i="8"/>
  <c r="DP12" i="8"/>
  <c r="CW12" i="8"/>
  <c r="DX12" i="8"/>
  <c r="CG13" i="8"/>
  <c r="DC13" i="8" s="1"/>
  <c r="DH13" i="8"/>
  <c r="CO13" i="8"/>
  <c r="DP13" i="8"/>
  <c r="CW13" i="8"/>
  <c r="DX13" i="8"/>
  <c r="DH14" i="8"/>
  <c r="CG14" i="8"/>
  <c r="CO14" i="8"/>
  <c r="DP14" i="8"/>
  <c r="DX14" i="8"/>
  <c r="CW14" i="8"/>
  <c r="CG15" i="8"/>
  <c r="DC15" i="8" s="1"/>
  <c r="DH15" i="8"/>
  <c r="DP15" i="8"/>
  <c r="CO15" i="8"/>
  <c r="CW15" i="8"/>
  <c r="DX15" i="8"/>
  <c r="DH16" i="8"/>
  <c r="CG16" i="8"/>
  <c r="CO16" i="8"/>
  <c r="DP16" i="8"/>
  <c r="CW16" i="8"/>
  <c r="DX16" i="8"/>
  <c r="EB16" i="8"/>
  <c r="DA16" i="8"/>
  <c r="CG17" i="8"/>
  <c r="DH17" i="8"/>
  <c r="CO17" i="8"/>
  <c r="DC17" i="8" s="1"/>
  <c r="DP17" i="8"/>
  <c r="DT17" i="8"/>
  <c r="CS17" i="8"/>
  <c r="CW17" i="8"/>
  <c r="DX17" i="8"/>
  <c r="CG18" i="8"/>
  <c r="DH18" i="8"/>
  <c r="DL18" i="8"/>
  <c r="CK18" i="8"/>
  <c r="CO18" i="8"/>
  <c r="DP18" i="8"/>
  <c r="CW18" i="8"/>
  <c r="DX18" i="8"/>
  <c r="EB18" i="8"/>
  <c r="DA18" i="8"/>
  <c r="CG19" i="8"/>
  <c r="DH19" i="8"/>
  <c r="CO19" i="8"/>
  <c r="DP19" i="8"/>
  <c r="DT19" i="8"/>
  <c r="CS19" i="8"/>
  <c r="CW19" i="8"/>
  <c r="DX19" i="8"/>
  <c r="CG20" i="8"/>
  <c r="DH20" i="8"/>
  <c r="DL20" i="8"/>
  <c r="CK20" i="8"/>
  <c r="CO20" i="8"/>
  <c r="DP20" i="8"/>
  <c r="CW20" i="8"/>
  <c r="DX20" i="8"/>
  <c r="EB20" i="8"/>
  <c r="DA20" i="8"/>
  <c r="CG21" i="8"/>
  <c r="DH21" i="8"/>
  <c r="CO21" i="8"/>
  <c r="DP21" i="8"/>
  <c r="DT21" i="8"/>
  <c r="CS21" i="8"/>
  <c r="CW21" i="8"/>
  <c r="DX21" i="8"/>
  <c r="CK22" i="8"/>
  <c r="DL22" i="8"/>
  <c r="DA22" i="8"/>
  <c r="EB22" i="8"/>
  <c r="CS23" i="8"/>
  <c r="DT23" i="8"/>
  <c r="CK24" i="8"/>
  <c r="DL24" i="8"/>
  <c r="DA24" i="8"/>
  <c r="EB24" i="8"/>
  <c r="CS25" i="8"/>
  <c r="DT25" i="8"/>
  <c r="CK26" i="8"/>
  <c r="DL26" i="8"/>
  <c r="DA26" i="8"/>
  <c r="EB26" i="8"/>
  <c r="DP27" i="8"/>
  <c r="CO27" i="8"/>
  <c r="CS27" i="8"/>
  <c r="DT27" i="8"/>
  <c r="CW27" i="8"/>
  <c r="DX27" i="8"/>
  <c r="CO5" i="8"/>
  <c r="DP5" i="8"/>
  <c r="DT6" i="8"/>
  <c r="DL9" i="8"/>
  <c r="EB11" i="8"/>
  <c r="EB28" i="8" s="1"/>
  <c r="DL17" i="8"/>
  <c r="EB19" i="8"/>
  <c r="DT22" i="8"/>
  <c r="DA14" i="8"/>
  <c r="CK16" i="8"/>
  <c r="CW22" i="8"/>
  <c r="CG24" i="8"/>
  <c r="F43" i="8"/>
  <c r="F51" i="8"/>
  <c r="CY17" i="8"/>
  <c r="CI23" i="8"/>
  <c r="F32" i="8"/>
  <c r="F33" i="8"/>
  <c r="F37" i="8"/>
  <c r="F38" i="8"/>
  <c r="F41" i="8"/>
  <c r="I41" i="8" s="1"/>
  <c r="F44" i="8"/>
  <c r="F45" i="8"/>
  <c r="F46" i="8"/>
  <c r="F49" i="8"/>
  <c r="F50" i="8"/>
  <c r="F52" i="8"/>
  <c r="I52" i="8" s="1"/>
  <c r="F53" i="8"/>
  <c r="F54" i="8"/>
  <c r="CI19" i="8"/>
  <c r="CQ24" i="8"/>
  <c r="CI15" i="8"/>
  <c r="CQ20" i="8"/>
  <c r="CY25" i="8"/>
  <c r="DV17" i="8"/>
  <c r="CU17" i="8"/>
  <c r="DF23" i="8"/>
  <c r="CE23" i="8"/>
  <c r="CI24" i="8"/>
  <c r="DJ24" i="8"/>
  <c r="DN24" i="8"/>
  <c r="CM24" i="8"/>
  <c r="CY24" i="8"/>
  <c r="DZ24" i="8"/>
  <c r="D52" i="8"/>
  <c r="DF25" i="8"/>
  <c r="CE25" i="8"/>
  <c r="CQ25" i="8"/>
  <c r="DR25" i="8"/>
  <c r="DV25" i="8"/>
  <c r="CU25" i="8"/>
  <c r="CI26" i="8"/>
  <c r="DJ26" i="8"/>
  <c r="CQ27" i="8"/>
  <c r="DR27" i="8"/>
  <c r="CU14" i="8"/>
  <c r="CE16" i="8"/>
  <c r="CM17" i="8"/>
  <c r="CU18" i="8"/>
  <c r="CE20" i="8"/>
  <c r="CM21" i="8"/>
  <c r="CU22" i="8"/>
  <c r="CM25" i="8"/>
  <c r="CU26" i="8"/>
  <c r="D50" i="8"/>
  <c r="CQ19" i="8"/>
  <c r="DR19" i="8"/>
  <c r="DV19" i="8"/>
  <c r="CU19" i="8"/>
  <c r="CI20" i="8"/>
  <c r="DJ20" i="8"/>
  <c r="DN20" i="8"/>
  <c r="CM20" i="8"/>
  <c r="CY20" i="8"/>
  <c r="DZ20" i="8"/>
  <c r="DF21" i="8"/>
  <c r="CE21" i="8"/>
  <c r="CQ23" i="8"/>
  <c r="DR23" i="8"/>
  <c r="D51" i="8"/>
  <c r="DF24" i="8"/>
  <c r="DF27" i="8"/>
  <c r="D54" i="8"/>
  <c r="CE27" i="8"/>
  <c r="D47" i="8"/>
  <c r="K50" i="8"/>
  <c r="CQ14" i="8"/>
  <c r="CY15" i="8"/>
  <c r="CI17" i="8"/>
  <c r="CQ18" i="8"/>
  <c r="CY19" i="8"/>
  <c r="CI21" i="8"/>
  <c r="CQ22" i="8"/>
  <c r="CY23" i="8"/>
  <c r="CI25" i="8"/>
  <c r="CQ26" i="8"/>
  <c r="CY27" i="8"/>
  <c r="D53" i="8"/>
  <c r="CI18" i="8"/>
  <c r="DJ18" i="8"/>
  <c r="DN18" i="8"/>
  <c r="CM18" i="8"/>
  <c r="CY18" i="8"/>
  <c r="DZ18" i="8"/>
  <c r="DF19" i="8"/>
  <c r="CE19" i="8"/>
  <c r="CQ21" i="8"/>
  <c r="DR21" i="8"/>
  <c r="DV21" i="8"/>
  <c r="CU21" i="8"/>
  <c r="CI22" i="8"/>
  <c r="DJ22" i="8"/>
  <c r="DN22" i="8"/>
  <c r="CM22" i="8"/>
  <c r="CY22" i="8"/>
  <c r="DZ22" i="8"/>
  <c r="DV23" i="8"/>
  <c r="CU23" i="8"/>
  <c r="DN26" i="8"/>
  <c r="CM26" i="8"/>
  <c r="CY26" i="8"/>
  <c r="DZ26" i="8"/>
  <c r="DV27" i="8"/>
  <c r="CU27" i="8"/>
  <c r="D45" i="8"/>
  <c r="D41" i="8"/>
  <c r="D48" i="8"/>
  <c r="DJ4" i="8"/>
  <c r="DN4" i="8"/>
  <c r="DR4" i="8"/>
  <c r="DV4" i="8"/>
  <c r="DZ4" i="8"/>
  <c r="DF5" i="8"/>
  <c r="DJ5" i="8"/>
  <c r="DN5" i="8"/>
  <c r="DR5" i="8"/>
  <c r="DV5" i="8"/>
  <c r="DZ5" i="8"/>
  <c r="DF6" i="8"/>
  <c r="DJ6" i="8"/>
  <c r="DN6" i="8"/>
  <c r="DR6" i="8"/>
  <c r="DV6" i="8"/>
  <c r="DZ6" i="8"/>
  <c r="DF7" i="8"/>
  <c r="DJ7" i="8"/>
  <c r="DN7" i="8"/>
  <c r="DR7" i="8"/>
  <c r="DV7" i="8"/>
  <c r="DZ7" i="8"/>
  <c r="DF8" i="8"/>
  <c r="DJ8" i="8"/>
  <c r="DN8" i="8"/>
  <c r="DR8" i="8"/>
  <c r="DV8" i="8"/>
  <c r="DZ8" i="8"/>
  <c r="DF9" i="8"/>
  <c r="DJ9" i="8"/>
  <c r="DN9" i="8"/>
  <c r="DR9" i="8"/>
  <c r="DV9" i="8"/>
  <c r="DZ9" i="8"/>
  <c r="DF10" i="8"/>
  <c r="DJ10" i="8"/>
  <c r="DN10" i="8"/>
  <c r="DR10" i="8"/>
  <c r="DV10" i="8"/>
  <c r="DZ10" i="8"/>
  <c r="DF11" i="8"/>
  <c r="DJ11" i="8"/>
  <c r="DN11" i="8"/>
  <c r="DR11" i="8"/>
  <c r="DV11" i="8"/>
  <c r="DZ11" i="8"/>
  <c r="DF12" i="8"/>
  <c r="DJ12" i="8"/>
  <c r="DN12" i="8"/>
  <c r="DR12" i="8"/>
  <c r="DV12" i="8"/>
  <c r="DZ12" i="8"/>
  <c r="DF13" i="8"/>
  <c r="DJ13" i="8"/>
  <c r="DN13" i="8"/>
  <c r="DR13" i="8"/>
  <c r="DV13" i="8"/>
  <c r="DZ13" i="8"/>
  <c r="DF14" i="8"/>
  <c r="DJ14" i="8"/>
  <c r="DN14" i="8"/>
  <c r="DZ14" i="8"/>
  <c r="DF15" i="8"/>
  <c r="DN15" i="8"/>
  <c r="DR15" i="8"/>
  <c r="DV15" i="8"/>
  <c r="DJ16" i="8"/>
  <c r="DN16" i="8"/>
  <c r="DV16" i="8"/>
  <c r="DZ16" i="8"/>
  <c r="DF17" i="8"/>
  <c r="DR17" i="8"/>
  <c r="CY4" i="8"/>
  <c r="CE18" i="8"/>
  <c r="CM19" i="8"/>
  <c r="CU20" i="8"/>
  <c r="CE22" i="8"/>
  <c r="CM23" i="8"/>
  <c r="CU24" i="8"/>
  <c r="CE26" i="8"/>
  <c r="CM27" i="8"/>
  <c r="F39" i="8"/>
  <c r="CE4" i="8"/>
  <c r="G39" i="8"/>
  <c r="G47" i="8"/>
  <c r="D32" i="8"/>
  <c r="G32" i="8"/>
  <c r="G36" i="8"/>
  <c r="G40" i="8"/>
  <c r="G44" i="8"/>
  <c r="G48" i="8"/>
  <c r="DF4" i="8"/>
  <c r="D33" i="8"/>
  <c r="D34" i="8"/>
  <c r="H34" i="8" s="1"/>
  <c r="D40" i="8"/>
  <c r="F35" i="8"/>
  <c r="D36" i="8"/>
  <c r="G35" i="8"/>
  <c r="G34" i="8"/>
  <c r="G54" i="8"/>
  <c r="E37" i="8"/>
  <c r="E41" i="8"/>
  <c r="E45" i="8"/>
  <c r="F36" i="8"/>
  <c r="D37" i="8"/>
  <c r="D42" i="8"/>
  <c r="H42" i="8" s="1"/>
  <c r="D35" i="8"/>
  <c r="D39" i="8"/>
  <c r="D43" i="8"/>
  <c r="H43" i="8" s="1"/>
  <c r="F48" i="8"/>
  <c r="G45" i="8"/>
  <c r="E32" i="8"/>
  <c r="E40" i="8"/>
  <c r="E44" i="8"/>
  <c r="E48" i="8"/>
  <c r="D46" i="8"/>
  <c r="H46" i="8" s="1"/>
  <c r="D49" i="8"/>
  <c r="CS11" i="7"/>
  <c r="CJ8" i="7"/>
  <c r="BW11" i="7"/>
  <c r="DI11" i="7"/>
  <c r="CG17" i="7"/>
  <c r="CE19" i="7"/>
  <c r="CC10" i="7"/>
  <c r="CW19" i="7"/>
  <c r="DI5" i="7"/>
  <c r="DH14" i="7"/>
  <c r="DI15" i="7"/>
  <c r="CP6" i="7"/>
  <c r="CE16" i="7"/>
  <c r="CB5" i="7"/>
  <c r="DE5" i="7"/>
  <c r="CI8" i="7"/>
  <c r="BT8" i="7"/>
  <c r="CC9" i="7"/>
  <c r="CC14" i="7"/>
  <c r="CH15" i="7"/>
  <c r="CT16" i="7"/>
  <c r="CX18" i="7"/>
  <c r="CY21" i="7"/>
  <c r="DH9" i="7"/>
  <c r="CY13" i="7"/>
  <c r="BV5" i="7"/>
  <c r="CR8" i="7"/>
  <c r="BZ15" i="7"/>
  <c r="CY17" i="7"/>
  <c r="BU4" i="7"/>
  <c r="AV24" i="7"/>
  <c r="E27" i="7" s="1"/>
  <c r="AZ24" i="7"/>
  <c r="E31" i="7" s="1"/>
  <c r="BD24" i="7"/>
  <c r="E35" i="7" s="1"/>
  <c r="BH24" i="7"/>
  <c r="E39" i="7" s="1"/>
  <c r="BL24" i="7"/>
  <c r="E43" i="7" s="1"/>
  <c r="DA5" i="7"/>
  <c r="BX7" i="7"/>
  <c r="CF8" i="7"/>
  <c r="CV9" i="7"/>
  <c r="CI12" i="7"/>
  <c r="CF13" i="7"/>
  <c r="CV14" i="7"/>
  <c r="DA15" i="7"/>
  <c r="BW19" i="7"/>
  <c r="BP23" i="7"/>
  <c r="F46" i="7" s="1"/>
  <c r="BY23" i="7"/>
  <c r="BU23" i="7"/>
  <c r="CB7" i="7"/>
  <c r="CG18" i="7"/>
  <c r="BW20" i="7"/>
  <c r="DB20" i="7"/>
  <c r="CC21" i="7"/>
  <c r="CX6" i="7"/>
  <c r="BP7" i="7"/>
  <c r="F30" i="7" s="1"/>
  <c r="CJ7" i="7"/>
  <c r="BX8" i="7"/>
  <c r="CG8" i="7"/>
  <c r="CV8" i="7"/>
  <c r="BP10" i="7"/>
  <c r="F33" i="7" s="1"/>
  <c r="CG10" i="7"/>
  <c r="BU10" i="7"/>
  <c r="CH11" i="7"/>
  <c r="CD12" i="7"/>
  <c r="CU13" i="7"/>
  <c r="DI14" i="7"/>
  <c r="BP16" i="7"/>
  <c r="F39" i="7" s="1"/>
  <c r="BY17" i="7"/>
  <c r="DG17" i="7"/>
  <c r="CK18" i="7"/>
  <c r="CD19" i="7"/>
  <c r="CY19" i="7"/>
  <c r="CG21" i="7"/>
  <c r="DG21" i="7"/>
  <c r="CD23" i="7"/>
  <c r="CU7" i="7"/>
  <c r="DH8" i="7"/>
  <c r="BT12" i="7"/>
  <c r="CQ15" i="7"/>
  <c r="BU18" i="7"/>
  <c r="CP18" i="7"/>
  <c r="DE19" i="7"/>
  <c r="BP20" i="7"/>
  <c r="F43" i="7" s="1"/>
  <c r="BU21" i="7"/>
  <c r="CK21" i="7"/>
  <c r="CV22" i="7"/>
  <c r="CL23" i="7"/>
  <c r="BW6" i="7"/>
  <c r="DB6" i="7"/>
  <c r="CH5" i="7"/>
  <c r="BT7" i="7"/>
  <c r="CB8" i="7"/>
  <c r="BU9" i="7"/>
  <c r="DG9" i="7"/>
  <c r="CD10" i="7"/>
  <c r="DE10" i="7"/>
  <c r="CW11" i="7"/>
  <c r="CJ13" i="7"/>
  <c r="BU14" i="7"/>
  <c r="DA14" i="7"/>
  <c r="CQ17" i="7"/>
  <c r="BV18" i="7"/>
  <c r="CV18" i="7"/>
  <c r="BV19" i="7"/>
  <c r="CQ19" i="7"/>
  <c r="DG19" i="7"/>
  <c r="BY21" i="7"/>
  <c r="CQ21" i="7"/>
  <c r="DD22" i="7"/>
  <c r="DD4" i="7"/>
  <c r="BY5" i="7"/>
  <c r="BZ6" i="7"/>
  <c r="DC12" i="7"/>
  <c r="CF12" i="7"/>
  <c r="CL13" i="7"/>
  <c r="DI13" i="7"/>
  <c r="BY16" i="7"/>
  <c r="CV16" i="7"/>
  <c r="CC16" i="7"/>
  <c r="CZ16" i="7"/>
  <c r="CG16" i="7"/>
  <c r="DD16" i="7"/>
  <c r="BV21" i="7"/>
  <c r="CS21" i="7"/>
  <c r="CD21" i="7"/>
  <c r="DA21" i="7"/>
  <c r="CL21" i="7"/>
  <c r="DI21" i="7"/>
  <c r="BW23" i="7"/>
  <c r="CT23" i="7"/>
  <c r="CE23" i="7"/>
  <c r="DB23" i="7"/>
  <c r="AB24" i="7"/>
  <c r="G30" i="7" s="1"/>
  <c r="AF24" i="7"/>
  <c r="G34" i="7" s="1"/>
  <c r="AJ24" i="7"/>
  <c r="G38" i="7" s="1"/>
  <c r="AN24" i="7"/>
  <c r="G42" i="7" s="1"/>
  <c r="AR24" i="7"/>
  <c r="G46" i="7" s="1"/>
  <c r="AW24" i="7"/>
  <c r="E28" i="7" s="1"/>
  <c r="BY4" i="7"/>
  <c r="CR4" i="7"/>
  <c r="DH4" i="7"/>
  <c r="BP5" i="7"/>
  <c r="F28" i="7" s="1"/>
  <c r="BZ5" i="7"/>
  <c r="BP6" i="7"/>
  <c r="F29" i="7" s="1"/>
  <c r="CD6" i="7"/>
  <c r="DF6" i="7"/>
  <c r="CE7" i="7"/>
  <c r="CS9" i="7"/>
  <c r="BV9" i="7"/>
  <c r="DA9" i="7"/>
  <c r="CD9" i="7"/>
  <c r="DE9" i="7"/>
  <c r="CH9" i="7"/>
  <c r="BP9" i="7"/>
  <c r="F32" i="7" s="1"/>
  <c r="CY11" i="7"/>
  <c r="CJ12" i="7"/>
  <c r="BU20" i="7"/>
  <c r="CR20" i="7"/>
  <c r="BY20" i="7"/>
  <c r="CV20" i="7"/>
  <c r="CC20" i="7"/>
  <c r="CZ20" i="7"/>
  <c r="CG20" i="7"/>
  <c r="DD20" i="7"/>
  <c r="CK20" i="7"/>
  <c r="DH20" i="7"/>
  <c r="BX22" i="7"/>
  <c r="CG5" i="7"/>
  <c r="CL6" i="7"/>
  <c r="CH21" i="7"/>
  <c r="DE21" i="7"/>
  <c r="BU5" i="7"/>
  <c r="CC5" i="7"/>
  <c r="CK5" i="7"/>
  <c r="CB6" i="7"/>
  <c r="BV6" i="7"/>
  <c r="CP7" i="7"/>
  <c r="BS7" i="7"/>
  <c r="CX7" i="7"/>
  <c r="CA7" i="7"/>
  <c r="DF7" i="7"/>
  <c r="CI7" i="7"/>
  <c r="BX11" i="7"/>
  <c r="CU11" i="7"/>
  <c r="CQ12" i="7"/>
  <c r="CA14" i="7"/>
  <c r="CX14" i="7"/>
  <c r="DG22" i="7"/>
  <c r="CJ22" i="7"/>
  <c r="CU12" i="7"/>
  <c r="BX12" i="7"/>
  <c r="BU16" i="7"/>
  <c r="CR16" i="7"/>
  <c r="CK16" i="7"/>
  <c r="DH16" i="7"/>
  <c r="BZ21" i="7"/>
  <c r="CW21" i="7"/>
  <c r="CC4" i="7"/>
  <c r="CH6" i="7"/>
  <c r="DC7" i="7"/>
  <c r="CF7" i="7"/>
  <c r="BW7" i="7"/>
  <c r="BZ9" i="7"/>
  <c r="CY12" i="7"/>
  <c r="BV17" i="7"/>
  <c r="CS17" i="7"/>
  <c r="BZ17" i="7"/>
  <c r="CW17" i="7"/>
  <c r="CD17" i="7"/>
  <c r="DA17" i="7"/>
  <c r="CH17" i="7"/>
  <c r="DE17" i="7"/>
  <c r="CL17" i="7"/>
  <c r="DI17" i="7"/>
  <c r="CC8" i="7"/>
  <c r="CQ9" i="7"/>
  <c r="BX10" i="7"/>
  <c r="CS10" i="7"/>
  <c r="DH10" i="7"/>
  <c r="DD11" i="7"/>
  <c r="CI11" i="7"/>
  <c r="CT11" i="7"/>
  <c r="DA11" i="7"/>
  <c r="BP12" i="7"/>
  <c r="F35" i="7" s="1"/>
  <c r="DF12" i="7"/>
  <c r="BW12" i="7"/>
  <c r="CE12" i="7"/>
  <c r="BT13" i="7"/>
  <c r="BV14" i="7"/>
  <c r="CW14" i="7"/>
  <c r="DD14" i="7"/>
  <c r="CA15" i="7"/>
  <c r="CI15" i="7"/>
  <c r="CU15" i="7"/>
  <c r="DC15" i="7"/>
  <c r="BX16" i="7"/>
  <c r="CF16" i="7"/>
  <c r="CH18" i="7"/>
  <c r="DB18" i="7"/>
  <c r="BX20" i="7"/>
  <c r="CF20" i="7"/>
  <c r="CC22" i="7"/>
  <c r="BV23" i="7"/>
  <c r="CG23" i="7"/>
  <c r="BP8" i="7"/>
  <c r="F31" i="7" s="1"/>
  <c r="CG9" i="7"/>
  <c r="BY10" i="7"/>
  <c r="DI10" i="7"/>
  <c r="BP11" i="7"/>
  <c r="F34" i="7" s="1"/>
  <c r="DE14" i="7"/>
  <c r="BS15" i="7"/>
  <c r="BS16" i="7"/>
  <c r="CA16" i="7"/>
  <c r="CI16" i="7"/>
  <c r="BU17" i="7"/>
  <c r="CC17" i="7"/>
  <c r="CK17" i="7"/>
  <c r="CU17" i="7"/>
  <c r="DC17" i="7"/>
  <c r="BZ18" i="7"/>
  <c r="CT18" i="7"/>
  <c r="BS19" i="7"/>
  <c r="CA19" i="7"/>
  <c r="CI19" i="7"/>
  <c r="CU19" i="7"/>
  <c r="DC19" i="7"/>
  <c r="BS20" i="7"/>
  <c r="CA20" i="7"/>
  <c r="CI20" i="7"/>
  <c r="CU21" i="7"/>
  <c r="DC21" i="7"/>
  <c r="CV23" i="7"/>
  <c r="BZ23" i="7"/>
  <c r="CH23" i="7"/>
  <c r="BS11" i="7"/>
  <c r="CE11" i="7"/>
  <c r="BS12" i="7"/>
  <c r="CA12" i="7"/>
  <c r="BP14" i="7"/>
  <c r="F37" i="7" s="1"/>
  <c r="BW15" i="7"/>
  <c r="CE15" i="7"/>
  <c r="CY15" i="7"/>
  <c r="DG15" i="7"/>
  <c r="BT16" i="7"/>
  <c r="CB16" i="7"/>
  <c r="CJ16" i="7"/>
  <c r="BP17" i="7"/>
  <c r="F40" i="7" s="1"/>
  <c r="BP18" i="7"/>
  <c r="F41" i="7" s="1"/>
  <c r="CD18" i="7"/>
  <c r="CL18" i="7"/>
  <c r="DF18" i="7"/>
  <c r="BT20" i="7"/>
  <c r="CB20" i="7"/>
  <c r="CJ20" i="7"/>
  <c r="AS22" i="7"/>
  <c r="D45" i="7" s="1"/>
  <c r="BP22" i="7"/>
  <c r="F45" i="7" s="1"/>
  <c r="BU22" i="7"/>
  <c r="DH22" i="7"/>
  <c r="CC23" i="7"/>
  <c r="CK23" i="7"/>
  <c r="BS10" i="7"/>
  <c r="AS10" i="7"/>
  <c r="D33" i="7" s="1"/>
  <c r="AS12" i="7"/>
  <c r="D35" i="7" s="1"/>
  <c r="AS13" i="7"/>
  <c r="D36" i="7" s="1"/>
  <c r="CK13" i="7"/>
  <c r="BU15" i="7"/>
  <c r="CR15" i="7"/>
  <c r="CC15" i="7"/>
  <c r="CZ15" i="7"/>
  <c r="AS15" i="7"/>
  <c r="D38" i="7" s="1"/>
  <c r="DD10" i="7"/>
  <c r="AS11" i="7"/>
  <c r="D34" i="7" s="1"/>
  <c r="BU13" i="7"/>
  <c r="DD13" i="7"/>
  <c r="CK15" i="7"/>
  <c r="DH15" i="7"/>
  <c r="Y24" i="7"/>
  <c r="G27" i="7" s="1"/>
  <c r="AC24" i="7"/>
  <c r="G31" i="7" s="1"/>
  <c r="AG24" i="7"/>
  <c r="G35" i="7" s="1"/>
  <c r="AK24" i="7"/>
  <c r="G39" i="7" s="1"/>
  <c r="AO24" i="7"/>
  <c r="G43" i="7" s="1"/>
  <c r="BA24" i="7"/>
  <c r="E32" i="7" s="1"/>
  <c r="BE24" i="7"/>
  <c r="E36" i="7" s="1"/>
  <c r="BI24" i="7"/>
  <c r="E40" i="7" s="1"/>
  <c r="BM24" i="7"/>
  <c r="E44" i="7" s="1"/>
  <c r="CS4" i="7"/>
  <c r="CW4" i="7"/>
  <c r="DA4" i="7"/>
  <c r="DE4" i="7"/>
  <c r="DI4" i="7"/>
  <c r="CP5" i="7"/>
  <c r="CT5" i="7"/>
  <c r="CX5" i="7"/>
  <c r="DB5" i="7"/>
  <c r="DF5" i="7"/>
  <c r="AS6" i="7"/>
  <c r="D29" i="7" s="1"/>
  <c r="CQ6" i="7"/>
  <c r="CU6" i="7"/>
  <c r="CY6" i="7"/>
  <c r="DC6" i="7"/>
  <c r="DG6" i="7"/>
  <c r="CR7" i="7"/>
  <c r="CV7" i="7"/>
  <c r="CZ7" i="7"/>
  <c r="DD7" i="7"/>
  <c r="DH7" i="7"/>
  <c r="CS8" i="7"/>
  <c r="CW8" i="7"/>
  <c r="DA8" i="7"/>
  <c r="DE8" i="7"/>
  <c r="DI8" i="7"/>
  <c r="DC9" i="7"/>
  <c r="BT10" i="7"/>
  <c r="CJ10" i="7"/>
  <c r="CT10" i="7"/>
  <c r="BU11" i="7"/>
  <c r="CK11" i="7"/>
  <c r="BZ12" i="7"/>
  <c r="CZ12" i="7"/>
  <c r="BP13" i="7"/>
  <c r="F36" i="7" s="1"/>
  <c r="BX13" i="7"/>
  <c r="CS13" i="7"/>
  <c r="CZ13" i="7"/>
  <c r="DE13" i="7"/>
  <c r="CT14" i="7"/>
  <c r="CC18" i="7"/>
  <c r="CZ18" i="7"/>
  <c r="BP19" i="7"/>
  <c r="F42" i="7" s="1"/>
  <c r="BV20" i="7"/>
  <c r="CS20" i="7"/>
  <c r="BZ20" i="7"/>
  <c r="CW20" i="7"/>
  <c r="CD20" i="7"/>
  <c r="DA20" i="7"/>
  <c r="CH20" i="7"/>
  <c r="DE20" i="7"/>
  <c r="CL20" i="7"/>
  <c r="DI20" i="7"/>
  <c r="BS21" i="7"/>
  <c r="AS21" i="7"/>
  <c r="D44" i="7" s="1"/>
  <c r="CP21" i="7"/>
  <c r="BW21" i="7"/>
  <c r="CT21" i="7"/>
  <c r="CA21" i="7"/>
  <c r="CX21" i="7"/>
  <c r="CE21" i="7"/>
  <c r="DB21" i="7"/>
  <c r="CI21" i="7"/>
  <c r="DF21" i="7"/>
  <c r="CQ22" i="7"/>
  <c r="BT22" i="7"/>
  <c r="CY22" i="7"/>
  <c r="CB22" i="7"/>
  <c r="DC22" i="7"/>
  <c r="CF22" i="7"/>
  <c r="AS7" i="7"/>
  <c r="D30" i="7" s="1"/>
  <c r="BY11" i="7"/>
  <c r="DD12" i="7"/>
  <c r="BY15" i="7"/>
  <c r="CV15" i="7"/>
  <c r="CG15" i="7"/>
  <c r="DD15" i="7"/>
  <c r="Z24" i="7"/>
  <c r="G28" i="7" s="1"/>
  <c r="AD24" i="7"/>
  <c r="G32" i="7" s="1"/>
  <c r="AH24" i="7"/>
  <c r="G36" i="7" s="1"/>
  <c r="AL24" i="7"/>
  <c r="G40" i="7" s="1"/>
  <c r="AP24" i="7"/>
  <c r="G44" i="7" s="1"/>
  <c r="AX24" i="7"/>
  <c r="E29" i="7" s="1"/>
  <c r="BB24" i="7"/>
  <c r="E33" i="7" s="1"/>
  <c r="BF24" i="7"/>
  <c r="E37" i="7" s="1"/>
  <c r="BJ24" i="7"/>
  <c r="E41" i="7" s="1"/>
  <c r="BN24" i="7"/>
  <c r="E45" i="7" s="1"/>
  <c r="BP4" i="7"/>
  <c r="F27" i="7" s="1"/>
  <c r="BV4" i="7"/>
  <c r="BZ4" i="7"/>
  <c r="CD4" i="7"/>
  <c r="CH4" i="7"/>
  <c r="CL4" i="7"/>
  <c r="CP4" i="7"/>
  <c r="CT4" i="7"/>
  <c r="CX4" i="7"/>
  <c r="DB4" i="7"/>
  <c r="DF4" i="7"/>
  <c r="AS5" i="7"/>
  <c r="D28" i="7" s="1"/>
  <c r="CQ5" i="7"/>
  <c r="CU5" i="7"/>
  <c r="CY5" i="7"/>
  <c r="DC5" i="7"/>
  <c r="DG5" i="7"/>
  <c r="CR6" i="7"/>
  <c r="CV6" i="7"/>
  <c r="CZ6" i="7"/>
  <c r="DD6" i="7"/>
  <c r="DH6" i="7"/>
  <c r="CS7" i="7"/>
  <c r="CW7" i="7"/>
  <c r="DA7" i="7"/>
  <c r="DE7" i="7"/>
  <c r="DI7" i="7"/>
  <c r="CP8" i="7"/>
  <c r="CT8" i="7"/>
  <c r="CX8" i="7"/>
  <c r="DB8" i="7"/>
  <c r="DF8" i="7"/>
  <c r="AS9" i="7"/>
  <c r="D32" i="7" s="1"/>
  <c r="BS9" i="7"/>
  <c r="BW9" i="7"/>
  <c r="CA9" i="7"/>
  <c r="CE9" i="7"/>
  <c r="CI9" i="7"/>
  <c r="CY9" i="7"/>
  <c r="DI9" i="7"/>
  <c r="BZ10" i="7"/>
  <c r="CF10" i="7"/>
  <c r="CP10" i="7"/>
  <c r="DF10" i="7"/>
  <c r="CA11" i="7"/>
  <c r="CG11" i="7"/>
  <c r="CQ11" i="7"/>
  <c r="DG11" i="7"/>
  <c r="BV12" i="7"/>
  <c r="CL12" i="7"/>
  <c r="CV12" i="7"/>
  <c r="BS13" i="7"/>
  <c r="CP13" i="7"/>
  <c r="BW13" i="7"/>
  <c r="CT13" i="7"/>
  <c r="CA13" i="7"/>
  <c r="CX13" i="7"/>
  <c r="CE13" i="7"/>
  <c r="DB13" i="7"/>
  <c r="CI13" i="7"/>
  <c r="DF13" i="7"/>
  <c r="BY13" i="7"/>
  <c r="DA13" i="7"/>
  <c r="BS14" i="7"/>
  <c r="AS14" i="7"/>
  <c r="D37" i="7" s="1"/>
  <c r="CP14" i="7"/>
  <c r="DF14" i="7"/>
  <c r="BP15" i="7"/>
  <c r="F38" i="7" s="1"/>
  <c r="BV16" i="7"/>
  <c r="CS16" i="7"/>
  <c r="BZ16" i="7"/>
  <c r="CW16" i="7"/>
  <c r="CD16" i="7"/>
  <c r="DA16" i="7"/>
  <c r="CH16" i="7"/>
  <c r="DE16" i="7"/>
  <c r="CL16" i="7"/>
  <c r="DI16" i="7"/>
  <c r="BS17" i="7"/>
  <c r="AS17" i="7"/>
  <c r="D40" i="7" s="1"/>
  <c r="CP17" i="7"/>
  <c r="BW17" i="7"/>
  <c r="CT17" i="7"/>
  <c r="CA17" i="7"/>
  <c r="CX17" i="7"/>
  <c r="CE17" i="7"/>
  <c r="DB17" i="7"/>
  <c r="CI17" i="7"/>
  <c r="DF17" i="7"/>
  <c r="BT18" i="7"/>
  <c r="CQ18" i="7"/>
  <c r="BX18" i="7"/>
  <c r="CU18" i="7"/>
  <c r="CB18" i="7"/>
  <c r="CY18" i="7"/>
  <c r="CF18" i="7"/>
  <c r="DC18" i="7"/>
  <c r="CJ18" i="7"/>
  <c r="DG18" i="7"/>
  <c r="CX10" i="7"/>
  <c r="BV15" i="7"/>
  <c r="CS15" i="7"/>
  <c r="AA24" i="7"/>
  <c r="G29" i="7" s="1"/>
  <c r="AE24" i="7"/>
  <c r="G33" i="7" s="1"/>
  <c r="I33" i="7" s="1"/>
  <c r="AI24" i="7"/>
  <c r="G37" i="7" s="1"/>
  <c r="AM24" i="7"/>
  <c r="G41" i="7" s="1"/>
  <c r="AQ24" i="7"/>
  <c r="G45" i="7" s="1"/>
  <c r="AS4" i="7"/>
  <c r="D27" i="7" s="1"/>
  <c r="AY24" i="7"/>
  <c r="E30" i="7" s="1"/>
  <c r="BC24" i="7"/>
  <c r="E34" i="7" s="1"/>
  <c r="BG24" i="7"/>
  <c r="E38" i="7" s="1"/>
  <c r="BK24" i="7"/>
  <c r="E42" i="7" s="1"/>
  <c r="BO24" i="7"/>
  <c r="E46" i="7" s="1"/>
  <c r="BS4" i="7"/>
  <c r="BW4" i="7"/>
  <c r="CA4" i="7"/>
  <c r="CE4" i="7"/>
  <c r="CI4" i="7"/>
  <c r="CQ4" i="7"/>
  <c r="CU4" i="7"/>
  <c r="CY4" i="7"/>
  <c r="DC4" i="7"/>
  <c r="DG4" i="7"/>
  <c r="AS8" i="7"/>
  <c r="D31" i="7" s="1"/>
  <c r="BX9" i="7"/>
  <c r="CB10" i="7"/>
  <c r="DB10" i="7"/>
  <c r="CC11" i="7"/>
  <c r="DC11" i="7"/>
  <c r="CH12" i="7"/>
  <c r="CR12" i="7"/>
  <c r="DH12" i="7"/>
  <c r="CW13" i="7"/>
  <c r="BT14" i="7"/>
  <c r="CQ14" i="7"/>
  <c r="BX14" i="7"/>
  <c r="CU14" i="7"/>
  <c r="CB14" i="7"/>
  <c r="CY14" i="7"/>
  <c r="CF14" i="7"/>
  <c r="DC14" i="7"/>
  <c r="CJ14" i="7"/>
  <c r="DG14" i="7"/>
  <c r="DB14" i="7"/>
  <c r="BU19" i="7"/>
  <c r="CR19" i="7"/>
  <c r="BY19" i="7"/>
  <c r="CV19" i="7"/>
  <c r="CC19" i="7"/>
  <c r="CZ19" i="7"/>
  <c r="CG19" i="7"/>
  <c r="DD19" i="7"/>
  <c r="CK19" i="7"/>
  <c r="DH19" i="7"/>
  <c r="AS19" i="7"/>
  <c r="D42" i="7" s="1"/>
  <c r="CL19" i="7"/>
  <c r="DI19" i="7"/>
  <c r="BP21" i="7"/>
  <c r="F44" i="7" s="1"/>
  <c r="AS18" i="7"/>
  <c r="D41" i="7" s="1"/>
  <c r="CD22" i="7"/>
  <c r="CS22" i="7"/>
  <c r="DI22" i="7"/>
  <c r="BZ22" i="7"/>
  <c r="BS23" i="7"/>
  <c r="AS23" i="7"/>
  <c r="D46" i="7" s="1"/>
  <c r="CP23" i="7"/>
  <c r="CX23" i="7"/>
  <c r="DF23" i="7"/>
  <c r="AS16" i="7"/>
  <c r="D39" i="7" s="1"/>
  <c r="AS20" i="7"/>
  <c r="D43" i="7" s="1"/>
  <c r="BS22" i="7"/>
  <c r="CP22" i="7"/>
  <c r="BW22" i="7"/>
  <c r="CT22" i="7"/>
  <c r="CA22" i="7"/>
  <c r="CX22" i="7"/>
  <c r="CE22" i="7"/>
  <c r="DB22" i="7"/>
  <c r="CI22" i="7"/>
  <c r="DF22" i="7"/>
  <c r="DE22" i="7"/>
  <c r="BT23" i="7"/>
  <c r="CQ23" i="7"/>
  <c r="BX23" i="7"/>
  <c r="CU23" i="7"/>
  <c r="CB23" i="7"/>
  <c r="CY23" i="7"/>
  <c r="CF23" i="7"/>
  <c r="DC23" i="7"/>
  <c r="CJ23" i="7"/>
  <c r="DG23" i="7"/>
  <c r="I11" i="10" l="1"/>
  <c r="E14" i="10"/>
  <c r="H14" i="10" s="1"/>
  <c r="AG8" i="10"/>
  <c r="K14" i="10" s="1"/>
  <c r="G14" i="10"/>
  <c r="I14" i="10" s="1"/>
  <c r="I12" i="10"/>
  <c r="I13" i="10"/>
  <c r="AA6" i="10"/>
  <c r="J13" i="10" s="1"/>
  <c r="L13" i="10" s="1"/>
  <c r="AA7" i="10"/>
  <c r="J14" i="10" s="1"/>
  <c r="H13" i="10"/>
  <c r="H11" i="10"/>
  <c r="AA5" i="10"/>
  <c r="J12" i="10" s="1"/>
  <c r="AD8" i="10"/>
  <c r="K11" i="10" s="1"/>
  <c r="AA4" i="10"/>
  <c r="J11" i="10" s="1"/>
  <c r="H12" i="10"/>
  <c r="AE8" i="10"/>
  <c r="K12" i="10" s="1"/>
  <c r="H53" i="8"/>
  <c r="H32" i="8"/>
  <c r="H39" i="8"/>
  <c r="H45" i="8"/>
  <c r="I37" i="8"/>
  <c r="I34" i="7"/>
  <c r="H35" i="7"/>
  <c r="DC24" i="8"/>
  <c r="DC14" i="8"/>
  <c r="DU28" i="8"/>
  <c r="K46" i="8" s="1"/>
  <c r="DL28" i="8"/>
  <c r="DC10" i="8"/>
  <c r="DC16" i="8"/>
  <c r="J43" i="8" s="1"/>
  <c r="I33" i="8"/>
  <c r="DT28" i="8"/>
  <c r="K45" i="8" s="1"/>
  <c r="DC8" i="8"/>
  <c r="DC6" i="8"/>
  <c r="DC5" i="8"/>
  <c r="J32" i="8" s="1"/>
  <c r="DM28" i="8"/>
  <c r="K38" i="8" s="1"/>
  <c r="DK28" i="8"/>
  <c r="DQ28" i="8"/>
  <c r="EC28" i="8"/>
  <c r="K54" i="8" s="1"/>
  <c r="DC27" i="8"/>
  <c r="DC20" i="8"/>
  <c r="EA28" i="8"/>
  <c r="K52" i="8" s="1"/>
  <c r="DW28" i="8"/>
  <c r="H51" i="8"/>
  <c r="H44" i="8"/>
  <c r="H47" i="8"/>
  <c r="I50" i="8"/>
  <c r="I46" i="8"/>
  <c r="M46" i="8" s="1"/>
  <c r="H50" i="8"/>
  <c r="I51" i="8"/>
  <c r="DV28" i="8"/>
  <c r="DC11" i="8"/>
  <c r="J38" i="8" s="1"/>
  <c r="DC18" i="8"/>
  <c r="DR28" i="8"/>
  <c r="DC19" i="8"/>
  <c r="J46" i="8" s="1"/>
  <c r="H54" i="8"/>
  <c r="DC25" i="8"/>
  <c r="DX28" i="8"/>
  <c r="J41" i="8"/>
  <c r="J37" i="8"/>
  <c r="H35" i="8"/>
  <c r="DF28" i="8"/>
  <c r="K31" i="8" s="1"/>
  <c r="DC22" i="8"/>
  <c r="DN28" i="8"/>
  <c r="K39" i="8" s="1"/>
  <c r="DC23" i="8"/>
  <c r="DH28" i="8"/>
  <c r="J35" i="8"/>
  <c r="DC12" i="8"/>
  <c r="J39" i="8" s="1"/>
  <c r="DC4" i="8"/>
  <c r="J31" i="8" s="1"/>
  <c r="DC26" i="8"/>
  <c r="J53" i="8" s="1"/>
  <c r="DZ28" i="8"/>
  <c r="DJ28" i="8"/>
  <c r="K35" i="8" s="1"/>
  <c r="DC21" i="8"/>
  <c r="DP28" i="8"/>
  <c r="K41" i="8" s="1"/>
  <c r="L41" i="8" s="1"/>
  <c r="DI28" i="8"/>
  <c r="K34" i="8" s="1"/>
  <c r="K53" i="8"/>
  <c r="H52" i="8"/>
  <c r="M52" i="8" s="1"/>
  <c r="K49" i="8"/>
  <c r="H33" i="8"/>
  <c r="M33" i="8" s="1"/>
  <c r="I54" i="8"/>
  <c r="I45" i="8"/>
  <c r="M45" i="8" s="1"/>
  <c r="I31" i="8"/>
  <c r="H48" i="8"/>
  <c r="I34" i="8"/>
  <c r="M34" i="8" s="1"/>
  <c r="J52" i="8"/>
  <c r="J54" i="8"/>
  <c r="L54" i="8" s="1"/>
  <c r="I53" i="8"/>
  <c r="I32" i="8"/>
  <c r="M32" i="8" s="1"/>
  <c r="H31" i="8"/>
  <c r="H41" i="8"/>
  <c r="M41" i="8" s="1"/>
  <c r="J45" i="8"/>
  <c r="J51" i="8"/>
  <c r="J50" i="8"/>
  <c r="L50" i="8" s="1"/>
  <c r="I38" i="8"/>
  <c r="M38" i="8" s="1"/>
  <c r="I43" i="8"/>
  <c r="M43" i="8" s="1"/>
  <c r="K51" i="8"/>
  <c r="K43" i="8"/>
  <c r="I39" i="8"/>
  <c r="M39" i="8" s="1"/>
  <c r="H37" i="8"/>
  <c r="I47" i="8"/>
  <c r="I49" i="8"/>
  <c r="I44" i="8"/>
  <c r="J49" i="8"/>
  <c r="I40" i="8"/>
  <c r="H49" i="8"/>
  <c r="I48" i="8"/>
  <c r="I42" i="8"/>
  <c r="M42" i="8" s="1"/>
  <c r="I36" i="8"/>
  <c r="K42" i="8"/>
  <c r="J36" i="8"/>
  <c r="K48" i="8"/>
  <c r="H40" i="8"/>
  <c r="J48" i="8"/>
  <c r="K44" i="8"/>
  <c r="K37" i="8"/>
  <c r="J44" i="8"/>
  <c r="J40" i="8"/>
  <c r="L40" i="8" s="1"/>
  <c r="K36" i="8"/>
  <c r="J47" i="8"/>
  <c r="I35" i="8"/>
  <c r="K32" i="8"/>
  <c r="J42" i="8"/>
  <c r="J34" i="8"/>
  <c r="J33" i="8"/>
  <c r="K33" i="8"/>
  <c r="H36" i="8"/>
  <c r="K47" i="8"/>
  <c r="H46" i="7"/>
  <c r="I45" i="7"/>
  <c r="I29" i="7"/>
  <c r="H43" i="7"/>
  <c r="I35" i="7"/>
  <c r="H31" i="7"/>
  <c r="H44" i="7"/>
  <c r="I39" i="7"/>
  <c r="I44" i="7"/>
  <c r="I40" i="7"/>
  <c r="H37" i="7"/>
  <c r="I28" i="7"/>
  <c r="I30" i="7"/>
  <c r="H27" i="7"/>
  <c r="H28" i="7"/>
  <c r="I27" i="7"/>
  <c r="I41" i="7"/>
  <c r="I42" i="7"/>
  <c r="CM6" i="7"/>
  <c r="J29" i="7" s="1"/>
  <c r="CM8" i="7"/>
  <c r="J31" i="7" s="1"/>
  <c r="I46" i="7"/>
  <c r="M46" i="7" s="1"/>
  <c r="H39" i="7"/>
  <c r="H45" i="7"/>
  <c r="CV24" i="7"/>
  <c r="K33" i="7" s="1"/>
  <c r="H40" i="7"/>
  <c r="CM7" i="7"/>
  <c r="J30" i="7" s="1"/>
  <c r="H41" i="7"/>
  <c r="H42" i="7"/>
  <c r="CM5" i="7"/>
  <c r="J28" i="7" s="1"/>
  <c r="I43" i="7"/>
  <c r="CM16" i="7"/>
  <c r="J39" i="7" s="1"/>
  <c r="H32" i="7"/>
  <c r="DH24" i="7"/>
  <c r="K45" i="7" s="1"/>
  <c r="CR24" i="7"/>
  <c r="K29" i="7" s="1"/>
  <c r="CM20" i="7"/>
  <c r="J43" i="7" s="1"/>
  <c r="CM15" i="7"/>
  <c r="J38" i="7" s="1"/>
  <c r="DD24" i="7"/>
  <c r="K41" i="7" s="1"/>
  <c r="I32" i="7"/>
  <c r="CM19" i="7"/>
  <c r="J42" i="7" s="1"/>
  <c r="I37" i="7"/>
  <c r="CM18" i="7"/>
  <c r="J41" i="7" s="1"/>
  <c r="L41" i="7" s="1"/>
  <c r="I38" i="7"/>
  <c r="CZ24" i="7"/>
  <c r="K37" i="7" s="1"/>
  <c r="CM11" i="7"/>
  <c r="J34" i="7" s="1"/>
  <c r="I31" i="7"/>
  <c r="CM12" i="7"/>
  <c r="J35" i="7" s="1"/>
  <c r="DG24" i="7"/>
  <c r="K44" i="7" s="1"/>
  <c r="CQ24" i="7"/>
  <c r="K28" i="7" s="1"/>
  <c r="DF24" i="7"/>
  <c r="K43" i="7" s="1"/>
  <c r="CP24" i="7"/>
  <c r="K27" i="7" s="1"/>
  <c r="H30" i="7"/>
  <c r="CM21" i="7"/>
  <c r="J44" i="7" s="1"/>
  <c r="H29" i="7"/>
  <c r="DE24" i="7"/>
  <c r="K42" i="7" s="1"/>
  <c r="DC24" i="7"/>
  <c r="K40" i="7" s="1"/>
  <c r="CM14" i="7"/>
  <c r="J37" i="7" s="1"/>
  <c r="DB24" i="7"/>
  <c r="K39" i="7" s="1"/>
  <c r="I36" i="7"/>
  <c r="DA24" i="7"/>
  <c r="K38" i="7" s="1"/>
  <c r="H38" i="7"/>
  <c r="M35" i="7"/>
  <c r="CY24" i="7"/>
  <c r="K36" i="7" s="1"/>
  <c r="CM4" i="7"/>
  <c r="J27" i="7" s="1"/>
  <c r="CM17" i="7"/>
  <c r="J40" i="7" s="1"/>
  <c r="CM9" i="7"/>
  <c r="J32" i="7" s="1"/>
  <c r="CX24" i="7"/>
  <c r="K35" i="7" s="1"/>
  <c r="CW24" i="7"/>
  <c r="K34" i="7" s="1"/>
  <c r="H33" i="7"/>
  <c r="CM22" i="7"/>
  <c r="J45" i="7" s="1"/>
  <c r="CM23" i="7"/>
  <c r="J46" i="7" s="1"/>
  <c r="CU24" i="7"/>
  <c r="K32" i="7" s="1"/>
  <c r="CM13" i="7"/>
  <c r="J36" i="7" s="1"/>
  <c r="CT24" i="7"/>
  <c r="K31" i="7" s="1"/>
  <c r="DI24" i="7"/>
  <c r="K46" i="7" s="1"/>
  <c r="CS24" i="7"/>
  <c r="K30" i="7" s="1"/>
  <c r="H34" i="7"/>
  <c r="H36" i="7"/>
  <c r="CM10" i="7"/>
  <c r="J33" i="7" s="1"/>
  <c r="M53" i="8" l="1"/>
  <c r="M11" i="10"/>
  <c r="M14" i="10"/>
  <c r="M13" i="10"/>
  <c r="N13" i="10" s="1"/>
  <c r="M12" i="10"/>
  <c r="L14" i="10"/>
  <c r="L12" i="10"/>
  <c r="L11" i="10"/>
  <c r="M35" i="8"/>
  <c r="L53" i="8"/>
  <c r="M47" i="8"/>
  <c r="L52" i="8"/>
  <c r="N52" i="8" s="1"/>
  <c r="M37" i="8"/>
  <c r="M51" i="8"/>
  <c r="L45" i="8"/>
  <c r="N45" i="8" s="1"/>
  <c r="L35" i="8"/>
  <c r="N35" i="8" s="1"/>
  <c r="M50" i="8"/>
  <c r="M48" i="8"/>
  <c r="M44" i="8"/>
  <c r="L39" i="8"/>
  <c r="N39" i="8" s="1"/>
  <c r="L37" i="8"/>
  <c r="N37" i="8" s="1"/>
  <c r="L49" i="8"/>
  <c r="M54" i="8"/>
  <c r="N54" i="8" s="1"/>
  <c r="L38" i="8"/>
  <c r="N38" i="8" s="1"/>
  <c r="L43" i="8"/>
  <c r="N43" i="8" s="1"/>
  <c r="M31" i="8"/>
  <c r="N41" i="8"/>
  <c r="N50" i="8"/>
  <c r="L33" i="8"/>
  <c r="N33" i="8" s="1"/>
  <c r="L51" i="8"/>
  <c r="N53" i="8"/>
  <c r="L34" i="8"/>
  <c r="N34" i="8" s="1"/>
  <c r="M49" i="8"/>
  <c r="L32" i="8"/>
  <c r="N32" i="8" s="1"/>
  <c r="L31" i="8"/>
  <c r="M40" i="8"/>
  <c r="N40" i="8" s="1"/>
  <c r="L47" i="8"/>
  <c r="N47" i="8" s="1"/>
  <c r="L42" i="8"/>
  <c r="N42" i="8" s="1"/>
  <c r="M36" i="8"/>
  <c r="L36" i="8"/>
  <c r="L44" i="8"/>
  <c r="N44" i="8" s="1"/>
  <c r="L48" i="8"/>
  <c r="L46" i="8"/>
  <c r="N46" i="8" s="1"/>
  <c r="M45" i="7"/>
  <c r="M44" i="7"/>
  <c r="M41" i="7"/>
  <c r="N41" i="7" s="1"/>
  <c r="L33" i="7"/>
  <c r="L43" i="7"/>
  <c r="L35" i="7"/>
  <c r="N35" i="7" s="1"/>
  <c r="M39" i="7"/>
  <c r="M27" i="7"/>
  <c r="M43" i="7"/>
  <c r="M42" i="7"/>
  <c r="L30" i="7"/>
  <c r="L29" i="7"/>
  <c r="L39" i="7"/>
  <c r="N39" i="7" s="1"/>
  <c r="M28" i="7"/>
  <c r="L38" i="7"/>
  <c r="M32" i="7"/>
  <c r="M37" i="7"/>
  <c r="L31" i="7"/>
  <c r="L28" i="7"/>
  <c r="M40" i="7"/>
  <c r="L45" i="7"/>
  <c r="N45" i="7" s="1"/>
  <c r="M31" i="7"/>
  <c r="L40" i="7"/>
  <c r="L36" i="7"/>
  <c r="L42" i="7"/>
  <c r="L34" i="7"/>
  <c r="L32" i="7"/>
  <c r="L27" i="7"/>
  <c r="N27" i="7" s="1"/>
  <c r="L37" i="7"/>
  <c r="N37" i="7" s="1"/>
  <c r="M34" i="7"/>
  <c r="M29" i="7"/>
  <c r="M38" i="7"/>
  <c r="L44" i="7"/>
  <c r="M36" i="7"/>
  <c r="L46" i="7"/>
  <c r="N46" i="7" s="1"/>
  <c r="M33" i="7"/>
  <c r="M30" i="7"/>
  <c r="N44" i="7" l="1"/>
  <c r="N42" i="7"/>
  <c r="N14" i="10"/>
  <c r="N11" i="10"/>
  <c r="O11" i="10" s="1"/>
  <c r="N12" i="10"/>
  <c r="N51" i="8"/>
  <c r="N43" i="7"/>
  <c r="N36" i="7"/>
  <c r="N32" i="7"/>
  <c r="N28" i="7"/>
  <c r="N48" i="8"/>
  <c r="N31" i="8"/>
  <c r="O50" i="8" s="1"/>
  <c r="N49" i="8"/>
  <c r="N29" i="7"/>
  <c r="N33" i="7"/>
  <c r="N38" i="7"/>
  <c r="N30" i="7"/>
  <c r="N40" i="7"/>
  <c r="N34" i="7"/>
  <c r="O34" i="7" s="1"/>
  <c r="N31" i="7"/>
  <c r="N36" i="8"/>
  <c r="O12" i="10" l="1"/>
  <c r="R12" i="10" s="1"/>
  <c r="T12" i="10" s="1"/>
  <c r="O14" i="10"/>
  <c r="O13" i="10"/>
  <c r="R14" i="10"/>
  <c r="T14" i="10" s="1"/>
  <c r="R11" i="10"/>
  <c r="T11" i="10" s="1"/>
  <c r="O46" i="8"/>
  <c r="O53" i="8"/>
  <c r="O52" i="8"/>
  <c r="O48" i="8"/>
  <c r="O51" i="8"/>
  <c r="O54" i="8"/>
  <c r="O34" i="8"/>
  <c r="O42" i="8"/>
  <c r="O39" i="8"/>
  <c r="O47" i="8"/>
  <c r="O43" i="8"/>
  <c r="O49" i="8"/>
  <c r="O44" i="8"/>
  <c r="O45" i="8"/>
  <c r="O32" i="8"/>
  <c r="O41" i="8"/>
  <c r="O35" i="8"/>
  <c r="O31" i="8"/>
  <c r="O40" i="8"/>
  <c r="O33" i="8"/>
  <c r="O36" i="8"/>
  <c r="O37" i="8"/>
  <c r="O38" i="8"/>
  <c r="O42" i="7"/>
  <c r="O36" i="7"/>
  <c r="O29" i="7"/>
  <c r="O35" i="7"/>
  <c r="O46" i="7"/>
  <c r="O40" i="7"/>
  <c r="O27" i="7"/>
  <c r="O31" i="7"/>
  <c r="O45" i="7"/>
  <c r="O33" i="7"/>
  <c r="O28" i="7"/>
  <c r="O44" i="7"/>
  <c r="O32" i="7"/>
  <c r="O43" i="7"/>
  <c r="O30" i="7"/>
  <c r="O39" i="7"/>
  <c r="O41" i="7"/>
  <c r="O38" i="7"/>
  <c r="O37" i="7"/>
  <c r="R13" i="10" l="1"/>
  <c r="T13" i="10" s="1"/>
  <c r="R53" i="8"/>
  <c r="T53" i="8" s="1"/>
  <c r="R54" i="8"/>
  <c r="T54" i="8" s="1"/>
  <c r="R50" i="8"/>
  <c r="T50" i="8" s="1"/>
  <c r="R52" i="8"/>
  <c r="T52" i="8" s="1"/>
  <c r="R51" i="8"/>
  <c r="T51" i="8" s="1"/>
  <c r="R41" i="8"/>
  <c r="T41" i="8" s="1"/>
  <c r="R45" i="8"/>
  <c r="T45" i="8" s="1"/>
  <c r="R35" i="8"/>
  <c r="T35" i="8" s="1"/>
  <c r="R32" i="8"/>
  <c r="T32" i="8" s="1"/>
  <c r="R34" i="8"/>
  <c r="T34" i="8" s="1"/>
  <c r="R40" i="8"/>
  <c r="T40" i="8" s="1"/>
  <c r="R39" i="8"/>
  <c r="T39" i="8" s="1"/>
  <c r="R38" i="8"/>
  <c r="T38" i="8" s="1"/>
  <c r="R33" i="8"/>
  <c r="T33" i="8" s="1"/>
  <c r="R49" i="8"/>
  <c r="T49" i="8" s="1"/>
  <c r="R44" i="8"/>
  <c r="T44" i="8" s="1"/>
  <c r="R48" i="8"/>
  <c r="T48" i="8" s="1"/>
  <c r="R43" i="8"/>
  <c r="T43" i="8" s="1"/>
  <c r="R42" i="8"/>
  <c r="T42" i="8" s="1"/>
  <c r="R37" i="8"/>
  <c r="T37" i="8" s="1"/>
  <c r="R36" i="8"/>
  <c r="T36" i="8" s="1"/>
  <c r="R31" i="8"/>
  <c r="T31" i="8" s="1"/>
  <c r="R47" i="8"/>
  <c r="T47" i="8" s="1"/>
  <c r="R46" i="8"/>
  <c r="T46" i="8" s="1"/>
  <c r="R45" i="7"/>
  <c r="T45" i="7" s="1"/>
  <c r="R41" i="7"/>
  <c r="T41" i="7" s="1"/>
  <c r="R37" i="7"/>
  <c r="T37" i="7" s="1"/>
  <c r="R33" i="7"/>
  <c r="T33" i="7" s="1"/>
  <c r="R29" i="7"/>
  <c r="T29" i="7" s="1"/>
  <c r="R44" i="7"/>
  <c r="T44" i="7" s="1"/>
  <c r="R40" i="7"/>
  <c r="T40" i="7" s="1"/>
  <c r="R36" i="7"/>
  <c r="T36" i="7" s="1"/>
  <c r="R32" i="7"/>
  <c r="T32" i="7" s="1"/>
  <c r="R28" i="7"/>
  <c r="T28" i="7" s="1"/>
  <c r="R42" i="7"/>
  <c r="T42" i="7" s="1"/>
  <c r="R43" i="7"/>
  <c r="T43" i="7" s="1"/>
  <c r="R39" i="7"/>
  <c r="T39" i="7" s="1"/>
  <c r="R35" i="7"/>
  <c r="T35" i="7" s="1"/>
  <c r="R31" i="7"/>
  <c r="T31" i="7" s="1"/>
  <c r="R27" i="7"/>
  <c r="T27" i="7" s="1"/>
  <c r="R46" i="7"/>
  <c r="T46" i="7" s="1"/>
  <c r="R38" i="7"/>
  <c r="T38" i="7" s="1"/>
  <c r="R34" i="7"/>
  <c r="T34" i="7" s="1"/>
  <c r="R30" i="7"/>
  <c r="T30" i="7" s="1"/>
</calcChain>
</file>

<file path=xl/sharedStrings.xml><?xml version="1.0" encoding="utf-8"?>
<sst xmlns="http://schemas.openxmlformats.org/spreadsheetml/2006/main" count="672" uniqueCount="107">
  <si>
    <t>Home \ Away</t>
  </si>
  <si>
    <t>Arsenal</t>
  </si>
  <si>
    <t>Aston Villa</t>
  </si>
  <si>
    <t>Brentford</t>
  </si>
  <si>
    <t>Chelsea</t>
  </si>
  <si>
    <t>Everton</t>
  </si>
  <si>
    <t>Liverpool</t>
  </si>
  <si>
    <t>Middlesbrough</t>
  </si>
  <si>
    <t>Home</t>
  </si>
  <si>
    <t>Away</t>
  </si>
  <si>
    <t>Stoke</t>
  </si>
  <si>
    <t>Team-A</t>
  </si>
  <si>
    <t>Team-B</t>
  </si>
  <si>
    <t>Team-C</t>
  </si>
  <si>
    <t>Team-D</t>
  </si>
  <si>
    <t>Team-E</t>
  </si>
  <si>
    <t>Team-F</t>
  </si>
  <si>
    <t>Team-G</t>
  </si>
  <si>
    <t>Team-H</t>
  </si>
  <si>
    <t>Team-I</t>
  </si>
  <si>
    <t>Team-J</t>
  </si>
  <si>
    <t>Team-K</t>
  </si>
  <si>
    <t>Team-L</t>
  </si>
  <si>
    <t>Team-M</t>
  </si>
  <si>
    <t>Team-N</t>
  </si>
  <si>
    <t>Team-O</t>
  </si>
  <si>
    <t>Team-P</t>
  </si>
  <si>
    <t>Team-Q</t>
  </si>
  <si>
    <t>Team-R</t>
  </si>
  <si>
    <t>Team-S</t>
  </si>
  <si>
    <t>Team-T</t>
  </si>
  <si>
    <t>Team-U</t>
  </si>
  <si>
    <t>Team-V</t>
  </si>
  <si>
    <t>Home Points</t>
  </si>
  <si>
    <t>Away Points</t>
  </si>
  <si>
    <t>Goal Diff</t>
  </si>
  <si>
    <t>TOTAL HP</t>
  </si>
  <si>
    <t>TOTAL AP</t>
  </si>
  <si>
    <t>ID</t>
  </si>
  <si>
    <t>Total Points</t>
  </si>
  <si>
    <t>Conceded</t>
  </si>
  <si>
    <t>Scored</t>
  </si>
  <si>
    <t>Home GF</t>
  </si>
  <si>
    <t>Away GF</t>
  </si>
  <si>
    <t>Home GA</t>
  </si>
  <si>
    <t>Away GA</t>
  </si>
  <si>
    <t>Total GF</t>
  </si>
  <si>
    <t>Total GA</t>
  </si>
  <si>
    <t>Pos Calc</t>
  </si>
  <si>
    <t>Postion</t>
  </si>
  <si>
    <t>POS</t>
  </si>
  <si>
    <t>TEAM</t>
  </si>
  <si>
    <t>Team ID</t>
  </si>
  <si>
    <t>Leeds</t>
  </si>
  <si>
    <t>West Brom</t>
  </si>
  <si>
    <t>Fulham</t>
  </si>
  <si>
    <t>Nottm Forest</t>
  </si>
  <si>
    <t>Preston</t>
  </si>
  <si>
    <t>Bristol City</t>
  </si>
  <si>
    <t>Millwall</t>
  </si>
  <si>
    <t>Cardiff</t>
  </si>
  <si>
    <t>Blackburn</t>
  </si>
  <si>
    <t>Swansea</t>
  </si>
  <si>
    <t>Derby</t>
  </si>
  <si>
    <t>QPR</t>
  </si>
  <si>
    <t>Reading</t>
  </si>
  <si>
    <t>Sheff Wed</t>
  </si>
  <si>
    <t>Birmingham</t>
  </si>
  <si>
    <t>Huddersfield</t>
  </si>
  <si>
    <t>Wigan</t>
  </si>
  <si>
    <t>Hull</t>
  </si>
  <si>
    <t>Charlton</t>
  </si>
  <si>
    <t>Luton</t>
  </si>
  <si>
    <t>Barnsley</t>
  </si>
  <si>
    <t>Team-X</t>
  </si>
  <si>
    <t>Team-W</t>
  </si>
  <si>
    <t>Man City</t>
  </si>
  <si>
    <t>Leicester</t>
  </si>
  <si>
    <t>Man Utd</t>
  </si>
  <si>
    <t>Wolves</t>
  </si>
  <si>
    <t>Sheff Utd</t>
  </si>
  <si>
    <t>Tottenham</t>
  </si>
  <si>
    <t>Burnley</t>
  </si>
  <si>
    <t>Crystal Palace</t>
  </si>
  <si>
    <t>Newcastle</t>
  </si>
  <si>
    <t>Southampton</t>
  </si>
  <si>
    <t>Brighton</t>
  </si>
  <si>
    <t>West Ham</t>
  </si>
  <si>
    <t>Watford</t>
  </si>
  <si>
    <t>Bournemouth</t>
  </si>
  <si>
    <t>Norwich</t>
  </si>
  <si>
    <t>Note: enter the 24 team names in the green section and the results separated by a comma (i.e 4,0 if the home team won by 4 goals to none)</t>
  </si>
  <si>
    <t>0,4</t>
  </si>
  <si>
    <t>Bayern Munich</t>
  </si>
  <si>
    <t>Olympiakos</t>
  </si>
  <si>
    <t>Red Star Belgrade</t>
  </si>
  <si>
    <t>2,2</t>
  </si>
  <si>
    <t>3,0</t>
  </si>
  <si>
    <t>Note: enter the 4 team names in the green section and the results separated by a comma (i.e 4,0 if the home team won by 4 goals to none)</t>
  </si>
  <si>
    <t>3,1</t>
  </si>
  <si>
    <t>2,7</t>
  </si>
  <si>
    <t>2,3</t>
  </si>
  <si>
    <t>5,0</t>
  </si>
  <si>
    <t>2,0</t>
  </si>
  <si>
    <t>0,6</t>
  </si>
  <si>
    <t>4,2</t>
  </si>
  <si>
    <t>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</si>
</sst>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51C99-F1BA-4E59-AF9B-A4DEDE173978}">
  <dimension ref="A1:DI16"/>
  <sheetViews>
    <sheetView tabSelected="1" workbookViewId="0">
      <selection activeCell="A2" sqref="A2"/>
    </sheetView>
  </sheetViews>
  <sheetFormatPr defaultRowHeight="15" x14ac:dyDescent="0.25"/>
  <cols>
    <col min="2" max="2" width="26.140625" bestFit="1" customWidth="1"/>
    <col min="45" max="45" width="9.140625" style="1"/>
  </cols>
  <sheetData>
    <row r="1" spans="1:113" x14ac:dyDescent="0.25">
      <c r="A1" t="s">
        <v>98</v>
      </c>
    </row>
    <row r="2" spans="1:113" x14ac:dyDescent="0.25">
      <c r="C2" t="s">
        <v>11</v>
      </c>
      <c r="D2" t="s">
        <v>12</v>
      </c>
      <c r="E2" t="s">
        <v>13</v>
      </c>
      <c r="F2" t="s">
        <v>14</v>
      </c>
      <c r="AC2" s="1"/>
      <c r="AS2"/>
    </row>
    <row r="3" spans="1:113" x14ac:dyDescent="0.25">
      <c r="B3" t="s">
        <v>0</v>
      </c>
      <c r="C3" t="str">
        <f>VLOOKUP(C2,$A$4:$B$7,2,FALSE)</f>
        <v>Bayern Munich</v>
      </c>
      <c r="D3" t="str">
        <f>VLOOKUP(D2,$A$4:$B$7,2,FALSE)</f>
        <v>Olympiakos</v>
      </c>
      <c r="E3" t="str">
        <f>VLOOKUP(E2,$A$4:$B$7,2,FALSE)</f>
        <v>Red Star Belgrade</v>
      </c>
      <c r="F3" t="str">
        <f>VLOOKUP(F2,$A$4:$B$7,2,FALSE)</f>
        <v>Tottenham</v>
      </c>
      <c r="H3" t="s">
        <v>8</v>
      </c>
      <c r="I3" t="s">
        <v>11</v>
      </c>
      <c r="J3" t="s">
        <v>12</v>
      </c>
      <c r="K3" t="s">
        <v>13</v>
      </c>
      <c r="L3" t="s">
        <v>14</v>
      </c>
      <c r="M3" s="1" t="s">
        <v>41</v>
      </c>
      <c r="O3" t="s">
        <v>9</v>
      </c>
      <c r="P3" t="s">
        <v>11</v>
      </c>
      <c r="Q3" t="s">
        <v>12</v>
      </c>
      <c r="R3" t="s">
        <v>13</v>
      </c>
      <c r="S3" t="s">
        <v>14</v>
      </c>
      <c r="T3" s="1" t="s">
        <v>40</v>
      </c>
      <c r="V3" t="s">
        <v>33</v>
      </c>
      <c r="W3" t="s">
        <v>11</v>
      </c>
      <c r="X3" t="s">
        <v>12</v>
      </c>
      <c r="Y3" t="s">
        <v>13</v>
      </c>
      <c r="Z3" t="s">
        <v>14</v>
      </c>
      <c r="AA3" s="1" t="s">
        <v>36</v>
      </c>
      <c r="AC3" t="s">
        <v>34</v>
      </c>
      <c r="AD3" t="s">
        <v>11</v>
      </c>
      <c r="AE3" t="s">
        <v>12</v>
      </c>
      <c r="AF3" t="s">
        <v>13</v>
      </c>
      <c r="AG3" t="s">
        <v>14</v>
      </c>
      <c r="AH3" s="1"/>
      <c r="AS3"/>
    </row>
    <row r="4" spans="1:113" x14ac:dyDescent="0.25">
      <c r="A4" t="s">
        <v>11</v>
      </c>
      <c r="B4" s="2" t="s">
        <v>93</v>
      </c>
      <c r="C4" s="3"/>
      <c r="D4" s="4" t="s">
        <v>103</v>
      </c>
      <c r="E4" s="4" t="s">
        <v>97</v>
      </c>
      <c r="F4" s="4" t="s">
        <v>99</v>
      </c>
      <c r="H4" t="s">
        <v>11</v>
      </c>
      <c r="I4" t="str">
        <f>IF(C4="","",0+LEFT(C4,FIND(",",C4)-1))</f>
        <v/>
      </c>
      <c r="J4">
        <f>IF(D4="","",0+LEFT(D4,FIND(",",D4)-1))</f>
        <v>2</v>
      </c>
      <c r="K4">
        <f>IF(E4="","",0+LEFT(E4,FIND(",",E4)-1))</f>
        <v>3</v>
      </c>
      <c r="L4">
        <f>IF(F4="","",0+LEFT(F4,FIND(",",F4)-1))</f>
        <v>3</v>
      </c>
      <c r="M4" s="1">
        <f>SUM(I4:L4)</f>
        <v>8</v>
      </c>
      <c r="O4" t="s">
        <v>11</v>
      </c>
      <c r="P4" t="str">
        <f>IF(C4="","",0+RIGHT(C4,FIND(",",C4)-1))</f>
        <v/>
      </c>
      <c r="Q4">
        <f>IF(D4="","",0+RIGHT(D4,FIND(",",D4)-1))</f>
        <v>0</v>
      </c>
      <c r="R4">
        <f>IF(E4="","",0+RIGHT(E4,FIND(",",E4)-1))</f>
        <v>0</v>
      </c>
      <c r="S4">
        <f>IF(F4="","",0+RIGHT(F4,FIND(",",F4)-1))</f>
        <v>1</v>
      </c>
      <c r="T4" s="1">
        <f>SUM(P4:S4)</f>
        <v>1</v>
      </c>
      <c r="V4" t="s">
        <v>11</v>
      </c>
      <c r="W4" t="str">
        <f>IF(I4="","",IF(I4=P4,1,IF(I4&gt;P4,2,0)))</f>
        <v/>
      </c>
      <c r="X4">
        <f>IF(J4="","",IF(J4=Q4,1,IF(J4&gt;Q4,2,0)))</f>
        <v>2</v>
      </c>
      <c r="Y4">
        <f>IF(K4="","",IF(K4=R4,1,IF(K4&gt;R4,2,0)))</f>
        <v>2</v>
      </c>
      <c r="Z4">
        <f>IF(L4="","",IF(L4=S4,1,IF(L4&gt;S4,2,0)))</f>
        <v>2</v>
      </c>
      <c r="AA4" s="1">
        <f>SUM(W4:Z4)</f>
        <v>6</v>
      </c>
      <c r="AC4" t="s">
        <v>11</v>
      </c>
      <c r="AD4" t="str">
        <f>IF(I4="","",IF(I4=P4,1,IF(I4&lt;P4,2,0)))</f>
        <v/>
      </c>
      <c r="AE4">
        <f>IF(J4="","",IF(J4=Q4,1,IF(J4&lt;Q4,2,0)))</f>
        <v>0</v>
      </c>
      <c r="AF4">
        <f>IF(K4="","",IF(K4=R4,1,IF(K4&lt;R4,2,0)))</f>
        <v>0</v>
      </c>
      <c r="AG4">
        <f>IF(L4="","",IF(L4=S4,1,IF(L4&lt;S4,2,0)))</f>
        <v>0</v>
      </c>
      <c r="AH4" s="1"/>
      <c r="AS4"/>
    </row>
    <row r="5" spans="1:113" x14ac:dyDescent="0.25">
      <c r="A5" t="s">
        <v>12</v>
      </c>
      <c r="B5" s="2" t="s">
        <v>94</v>
      </c>
      <c r="C5" s="4" t="s">
        <v>101</v>
      </c>
      <c r="D5" s="3"/>
      <c r="E5" s="4" t="s">
        <v>106</v>
      </c>
      <c r="F5" s="4" t="s">
        <v>96</v>
      </c>
      <c r="H5" t="s">
        <v>12</v>
      </c>
      <c r="I5">
        <f>IF(C5="","",0+LEFT(C5,FIND(",",C5)-1))</f>
        <v>2</v>
      </c>
      <c r="J5" t="str">
        <f>IF(D5="","",0+LEFT(D5,FIND(",",D5)-1))</f>
        <v/>
      </c>
      <c r="K5">
        <f>IF(E5="","",0+LEFT(E5,FIND(",",E5)-1))</f>
        <v>1</v>
      </c>
      <c r="L5">
        <f>IF(F5="","",0+LEFT(F5,FIND(",",F5)-1))</f>
        <v>2</v>
      </c>
      <c r="M5" s="1">
        <f>SUM(I5:L5)</f>
        <v>5</v>
      </c>
      <c r="O5" t="s">
        <v>12</v>
      </c>
      <c r="P5">
        <f>IF(C5="","",0+RIGHT(C5,FIND(",",C5)-1))</f>
        <v>3</v>
      </c>
      <c r="Q5" t="str">
        <f>IF(D5="","",0+RIGHT(D5,FIND(",",D5)-1))</f>
        <v/>
      </c>
      <c r="R5">
        <f>IF(E5="","",0+RIGHT(E5,FIND(",",E5)-1))</f>
        <v>0</v>
      </c>
      <c r="S5">
        <f>IF(F5="","",0+RIGHT(F5,FIND(",",F5)-1))</f>
        <v>2</v>
      </c>
      <c r="T5" s="1">
        <f>SUM(P5:S5)</f>
        <v>5</v>
      </c>
      <c r="V5" t="s">
        <v>12</v>
      </c>
      <c r="W5">
        <f>IF(I5="","",IF(I5=P5,1,IF(I5&gt;P5,2,0)))</f>
        <v>0</v>
      </c>
      <c r="X5" t="str">
        <f>IF(J5="","",IF(J5=Q5,1,IF(J5&gt;Q5,2,0)))</f>
        <v/>
      </c>
      <c r="Y5">
        <f>IF(K5="","",IF(K5=R5,1,IF(K5&gt;R5,2,0)))</f>
        <v>2</v>
      </c>
      <c r="Z5">
        <f>IF(L5="","",IF(L5=S5,1,IF(L5&gt;S5,2,0)))</f>
        <v>1</v>
      </c>
      <c r="AA5" s="1">
        <f>SUM(W5:Z5)</f>
        <v>3</v>
      </c>
      <c r="AC5" t="s">
        <v>12</v>
      </c>
      <c r="AD5">
        <f>IF(I5="","",IF(I5=P5,1,IF(I5&lt;P5,2,0)))</f>
        <v>2</v>
      </c>
      <c r="AE5" t="str">
        <f>IF(J5="","",IF(J5=Q5,1,IF(J5&lt;Q5,2,0)))</f>
        <v/>
      </c>
      <c r="AF5">
        <f>IF(K5="","",IF(K5=R5,1,IF(K5&lt;R5,2,0)))</f>
        <v>0</v>
      </c>
      <c r="AG5">
        <f>IF(L5="","",IF(L5=S5,1,IF(L5&lt;S5,2,0)))</f>
        <v>1</v>
      </c>
      <c r="AH5" s="1"/>
      <c r="AS5"/>
    </row>
    <row r="6" spans="1:113" x14ac:dyDescent="0.25">
      <c r="A6" t="s">
        <v>13</v>
      </c>
      <c r="B6" s="2" t="s">
        <v>95</v>
      </c>
      <c r="C6" s="4" t="s">
        <v>104</v>
      </c>
      <c r="D6" s="4" t="s">
        <v>99</v>
      </c>
      <c r="E6" s="3"/>
      <c r="F6" s="4" t="s">
        <v>92</v>
      </c>
      <c r="H6" t="s">
        <v>13</v>
      </c>
      <c r="I6">
        <f>IF(C6="","",0+LEFT(C6,FIND(",",C6)-1))</f>
        <v>0</v>
      </c>
      <c r="J6">
        <f>IF(D6="","",0+LEFT(D6,FIND(",",D6)-1))</f>
        <v>3</v>
      </c>
      <c r="K6" t="str">
        <f>IF(E6="","",0+LEFT(E6,FIND(",",E6)-1))</f>
        <v/>
      </c>
      <c r="L6">
        <f>IF(F6="","",0+LEFT(F6,FIND(",",F6)-1))</f>
        <v>0</v>
      </c>
      <c r="M6" s="1">
        <f>SUM(I6:L6)</f>
        <v>3</v>
      </c>
      <c r="O6" t="s">
        <v>13</v>
      </c>
      <c r="P6">
        <f>IF(C6="","",0+RIGHT(C6,FIND(",",C6)-1))</f>
        <v>6</v>
      </c>
      <c r="Q6">
        <f>IF(D6="","",0+RIGHT(D6,FIND(",",D6)-1))</f>
        <v>1</v>
      </c>
      <c r="R6" t="str">
        <f>IF(E6="","",0+RIGHT(E6,FIND(",",E6)-1))</f>
        <v/>
      </c>
      <c r="S6">
        <f>IF(F6="","",0+RIGHT(F6,FIND(",",F6)-1))</f>
        <v>4</v>
      </c>
      <c r="T6" s="1">
        <f>SUM(P6:S6)</f>
        <v>11</v>
      </c>
      <c r="V6" t="s">
        <v>13</v>
      </c>
      <c r="W6">
        <f>IF(I6="","",IF(I6=P6,1,IF(I6&gt;P6,2,0)))</f>
        <v>0</v>
      </c>
      <c r="X6">
        <f>IF(J6="","",IF(J6=Q6,1,IF(J6&gt;Q6,2,0)))</f>
        <v>2</v>
      </c>
      <c r="Y6" t="str">
        <f>IF(K6="","",IF(K6=R6,1,IF(K6&gt;R6,2,0)))</f>
        <v/>
      </c>
      <c r="Z6">
        <f>IF(L6="","",IF(L6=S6,1,IF(L6&gt;S6,2,0)))</f>
        <v>0</v>
      </c>
      <c r="AA6" s="1">
        <f>SUM(W6:Z6)</f>
        <v>2</v>
      </c>
      <c r="AC6" t="s">
        <v>13</v>
      </c>
      <c r="AD6">
        <f>IF(I6="","",IF(I6=P6,1,IF(I6&lt;P6,2,0)))</f>
        <v>2</v>
      </c>
      <c r="AE6">
        <f>IF(J6="","",IF(J6=Q6,1,IF(J6&lt;Q6,2,0)))</f>
        <v>0</v>
      </c>
      <c r="AF6" t="str">
        <f>IF(K6="","",IF(K6=R6,1,IF(K6&lt;R6,2,0)))</f>
        <v/>
      </c>
      <c r="AG6">
        <f>IF(L6="","",IF(L6=S6,1,IF(L6&lt;S6,2,0)))</f>
        <v>2</v>
      </c>
      <c r="AH6" s="1"/>
      <c r="AS6"/>
    </row>
    <row r="7" spans="1:113" x14ac:dyDescent="0.25">
      <c r="A7" t="s">
        <v>14</v>
      </c>
      <c r="B7" s="2" t="s">
        <v>81</v>
      </c>
      <c r="C7" s="4" t="s">
        <v>100</v>
      </c>
      <c r="D7" s="4" t="s">
        <v>105</v>
      </c>
      <c r="E7" s="4" t="s">
        <v>102</v>
      </c>
      <c r="F7" s="3"/>
      <c r="H7" t="s">
        <v>14</v>
      </c>
      <c r="I7">
        <f>IF(C7="","",0+LEFT(C7,FIND(",",C7)-1))</f>
        <v>2</v>
      </c>
      <c r="J7">
        <f>IF(D7="","",0+LEFT(D7,FIND(",",D7)-1))</f>
        <v>4</v>
      </c>
      <c r="K7">
        <f>IF(E7="","",0+LEFT(E7,FIND(",",E7)-1))</f>
        <v>5</v>
      </c>
      <c r="L7" t="str">
        <f>IF(F7="","",0+LEFT(F7,FIND(",",F7)-1))</f>
        <v/>
      </c>
      <c r="M7" s="1">
        <f>SUM(I7:L7)</f>
        <v>11</v>
      </c>
      <c r="O7" t="s">
        <v>14</v>
      </c>
      <c r="P7">
        <f>IF(C7="","",0+RIGHT(C7,FIND(",",C7)-1))</f>
        <v>7</v>
      </c>
      <c r="Q7">
        <f>IF(D7="","",0+RIGHT(D7,FIND(",",D7)-1))</f>
        <v>2</v>
      </c>
      <c r="R7">
        <f>IF(E7="","",0+RIGHT(E7,FIND(",",E7)-1))</f>
        <v>0</v>
      </c>
      <c r="S7" t="str">
        <f>IF(F7="","",0+RIGHT(F7,FIND(",",F7)-1))</f>
        <v/>
      </c>
      <c r="T7" s="1">
        <f>SUM(P7:S7)</f>
        <v>9</v>
      </c>
      <c r="V7" t="s">
        <v>14</v>
      </c>
      <c r="W7">
        <f>IF(I7="","",IF(I7=P7,1,IF(I7&gt;P7,2,0)))</f>
        <v>0</v>
      </c>
      <c r="X7">
        <f>IF(J7="","",IF(J7=Q7,1,IF(J7&gt;Q7,2,0)))</f>
        <v>2</v>
      </c>
      <c r="Y7">
        <f>IF(K7="","",IF(K7=R7,1,IF(K7&gt;R7,2,0)))</f>
        <v>2</v>
      </c>
      <c r="Z7" t="str">
        <f>IF(L7="","",IF(L7=S7,1,IF(L7&gt;S7,2,0)))</f>
        <v/>
      </c>
      <c r="AA7" s="1">
        <f>SUM(W7:Z7)</f>
        <v>4</v>
      </c>
      <c r="AC7" t="s">
        <v>14</v>
      </c>
      <c r="AD7">
        <f>IF(I7="","",IF(I7=P7,1,IF(I7&lt;P7,2,0)))</f>
        <v>2</v>
      </c>
      <c r="AE7">
        <f>IF(J7="","",IF(J7=Q7,1,IF(J7&lt;Q7,2,0)))</f>
        <v>0</v>
      </c>
      <c r="AF7">
        <f>IF(K7="","",IF(K7=R7,1,IF(K7&lt;R7,2,0)))</f>
        <v>0</v>
      </c>
      <c r="AG7" t="str">
        <f>IF(L7="","",IF(L7=S7,1,IF(L7&lt;S7,2,0)))</f>
        <v/>
      </c>
      <c r="AH7" s="1"/>
      <c r="AS7"/>
    </row>
    <row r="8" spans="1:113" x14ac:dyDescent="0.25">
      <c r="H8" s="1" t="s">
        <v>40</v>
      </c>
      <c r="I8" s="1">
        <f>SUM(I4:I7)</f>
        <v>4</v>
      </c>
      <c r="J8" s="1">
        <f>SUM(J4:J7)</f>
        <v>9</v>
      </c>
      <c r="K8" s="1">
        <f>SUM(K4:K7)</f>
        <v>9</v>
      </c>
      <c r="L8" s="1">
        <f>SUM(L4:L7)</f>
        <v>5</v>
      </c>
      <c r="M8" s="1"/>
      <c r="O8" s="1" t="s">
        <v>41</v>
      </c>
      <c r="P8" s="1">
        <f>SUM(P4:P7)</f>
        <v>16</v>
      </c>
      <c r="Q8" s="1">
        <f>SUM(Q4:Q7)</f>
        <v>3</v>
      </c>
      <c r="R8" s="1">
        <f>SUM(R4:R7)</f>
        <v>0</v>
      </c>
      <c r="S8" s="1">
        <f>SUM(S4:S7)</f>
        <v>7</v>
      </c>
      <c r="T8" s="1"/>
      <c r="AC8" s="1" t="s">
        <v>37</v>
      </c>
      <c r="AD8" s="1">
        <f>SUM(AD4:AD7)</f>
        <v>6</v>
      </c>
      <c r="AE8" s="1">
        <f>SUM(AE4:AE7)</f>
        <v>0</v>
      </c>
      <c r="AF8" s="1">
        <f>SUM(AF4:AF7)</f>
        <v>0</v>
      </c>
      <c r="AG8" s="1">
        <f>SUM(AG4:AG7)</f>
        <v>3</v>
      </c>
      <c r="AS8"/>
    </row>
    <row r="9" spans="1:113" x14ac:dyDescent="0.25"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</row>
    <row r="10" spans="1:113" x14ac:dyDescent="0.25">
      <c r="A10" t="s">
        <v>38</v>
      </c>
      <c r="D10" t="s">
        <v>42</v>
      </c>
      <c r="E10" t="s">
        <v>43</v>
      </c>
      <c r="F10" t="s">
        <v>44</v>
      </c>
      <c r="G10" t="s">
        <v>45</v>
      </c>
      <c r="H10" t="s">
        <v>46</v>
      </c>
      <c r="I10" t="s">
        <v>47</v>
      </c>
      <c r="J10" t="s">
        <v>33</v>
      </c>
      <c r="K10" t="s">
        <v>34</v>
      </c>
      <c r="L10" t="s">
        <v>39</v>
      </c>
      <c r="M10" t="s">
        <v>35</v>
      </c>
      <c r="N10" t="s">
        <v>48</v>
      </c>
      <c r="O10" t="s">
        <v>49</v>
      </c>
      <c r="R10" t="s">
        <v>52</v>
      </c>
      <c r="S10" t="s">
        <v>50</v>
      </c>
      <c r="T10" t="s">
        <v>51</v>
      </c>
      <c r="AS10"/>
      <c r="AV10" s="1"/>
    </row>
    <row r="11" spans="1:113" x14ac:dyDescent="0.25">
      <c r="A11">
        <v>1</v>
      </c>
      <c r="B11" t="str">
        <f>VLOOKUP(C11,$A$4:$B$7,2,FALSE)</f>
        <v>Bayern Munich</v>
      </c>
      <c r="C11" t="s">
        <v>11</v>
      </c>
      <c r="D11">
        <f>INDEX($M$4:$M$7,A11,1)</f>
        <v>8</v>
      </c>
      <c r="E11">
        <f>INDEX($P$8:$S$8,1,A11)</f>
        <v>16</v>
      </c>
      <c r="F11">
        <f>INDEX($T$4:$T$7,A11,1)</f>
        <v>1</v>
      </c>
      <c r="G11">
        <f>INDEX($I$8:$L$8,1,A11)</f>
        <v>4</v>
      </c>
      <c r="H11">
        <f t="shared" ref="H11:H14" si="0">D11+E11</f>
        <v>24</v>
      </c>
      <c r="I11">
        <f t="shared" ref="I11:I14" si="1">F11+G11</f>
        <v>5</v>
      </c>
      <c r="J11">
        <f>INDEX($AA$4:$AA$7,A11,1)</f>
        <v>6</v>
      </c>
      <c r="K11">
        <f>INDEX($AD$8:$AG$8,1,A11)</f>
        <v>6</v>
      </c>
      <c r="L11">
        <f t="shared" ref="L11:L14" si="2">J11+K11</f>
        <v>12</v>
      </c>
      <c r="M11">
        <f t="shared" ref="M11:M14" si="3">H11-I11</f>
        <v>19</v>
      </c>
      <c r="N11">
        <f>L11+0.5+(M11/1000)+(H11/1000000)</f>
        <v>12.519024</v>
      </c>
      <c r="O11">
        <f>_xlfn.RANK.EQ(N11,$N$11:$N$14)</f>
        <v>1</v>
      </c>
      <c r="R11">
        <f>MATCH(S11,$O$11:$O$14,0)</f>
        <v>1</v>
      </c>
      <c r="S11">
        <v>1</v>
      </c>
      <c r="T11" t="str">
        <f>VLOOKUP(R11,$A$11:$B$14,2,FALSE)</f>
        <v>Bayern Munich</v>
      </c>
      <c r="AS11"/>
      <c r="AU11" s="1"/>
    </row>
    <row r="12" spans="1:113" x14ac:dyDescent="0.25">
      <c r="A12">
        <v>2</v>
      </c>
      <c r="B12" t="str">
        <f>VLOOKUP(C12,$A$4:$B$7,2,FALSE)</f>
        <v>Olympiakos</v>
      </c>
      <c r="C12" t="s">
        <v>12</v>
      </c>
      <c r="D12">
        <f>INDEX($M$4:$M$7,A12,1)</f>
        <v>5</v>
      </c>
      <c r="E12">
        <f>INDEX($P$8:$S$8,1,A12)</f>
        <v>3</v>
      </c>
      <c r="F12">
        <f>INDEX($T$4:$T$7,A12,1)</f>
        <v>5</v>
      </c>
      <c r="G12">
        <f>INDEX($I$8:$L$8,1,A12)</f>
        <v>9</v>
      </c>
      <c r="H12">
        <f t="shared" si="0"/>
        <v>8</v>
      </c>
      <c r="I12">
        <f t="shared" si="1"/>
        <v>14</v>
      </c>
      <c r="J12">
        <f>INDEX($AA$4:$AA$7,A12,1)</f>
        <v>3</v>
      </c>
      <c r="K12">
        <f>INDEX($AD$8:$AG$8,1,A12)</f>
        <v>0</v>
      </c>
      <c r="L12">
        <f t="shared" si="2"/>
        <v>3</v>
      </c>
      <c r="M12">
        <f t="shared" si="3"/>
        <v>-6</v>
      </c>
      <c r="N12">
        <f t="shared" ref="N12:N14" si="4">L12+0.5+(M12/1000)+(H12/1000000)</f>
        <v>3.494008</v>
      </c>
      <c r="O12">
        <f>_xlfn.RANK.EQ(N12,$N$11:$N$14)</f>
        <v>3</v>
      </c>
      <c r="R12">
        <f>MATCH(S12,$O$11:$O$14,0)</f>
        <v>4</v>
      </c>
      <c r="S12">
        <v>2</v>
      </c>
      <c r="T12" t="str">
        <f>VLOOKUP(R12,$A$11:$B$14,2,FALSE)</f>
        <v>Tottenham</v>
      </c>
      <c r="AS12"/>
      <c r="AU12" s="1"/>
    </row>
    <row r="13" spans="1:113" x14ac:dyDescent="0.25">
      <c r="A13">
        <v>3</v>
      </c>
      <c r="B13" t="str">
        <f>VLOOKUP(C13,$A$4:$B$7,2,FALSE)</f>
        <v>Red Star Belgrade</v>
      </c>
      <c r="C13" t="s">
        <v>13</v>
      </c>
      <c r="D13">
        <f>INDEX($M$4:$M$7,A13,1)</f>
        <v>3</v>
      </c>
      <c r="E13">
        <f>INDEX($P$8:$S$8,1,A13)</f>
        <v>0</v>
      </c>
      <c r="F13">
        <f>INDEX($T$4:$T$7,A13,1)</f>
        <v>11</v>
      </c>
      <c r="G13">
        <f>INDEX($I$8:$L$8,1,A13)</f>
        <v>9</v>
      </c>
      <c r="H13">
        <f t="shared" si="0"/>
        <v>3</v>
      </c>
      <c r="I13">
        <f t="shared" si="1"/>
        <v>20</v>
      </c>
      <c r="J13">
        <f>INDEX($AA$4:$AA$7,A13,1)</f>
        <v>2</v>
      </c>
      <c r="K13">
        <f>INDEX($AD$8:$AG$8,1,A13)</f>
        <v>0</v>
      </c>
      <c r="L13">
        <f t="shared" si="2"/>
        <v>2</v>
      </c>
      <c r="M13">
        <f t="shared" si="3"/>
        <v>-17</v>
      </c>
      <c r="N13">
        <f t="shared" si="4"/>
        <v>2.4830030000000001</v>
      </c>
      <c r="O13">
        <f>_xlfn.RANK.EQ(N13,$N$11:$N$14)</f>
        <v>4</v>
      </c>
      <c r="R13">
        <f>MATCH(S13,$O$11:$O$14,0)</f>
        <v>2</v>
      </c>
      <c r="S13">
        <v>3</v>
      </c>
      <c r="T13" t="str">
        <f>VLOOKUP(R13,$A$11:$B$14,2,FALSE)</f>
        <v>Olympiakos</v>
      </c>
      <c r="AS13"/>
      <c r="AU13" s="1"/>
    </row>
    <row r="14" spans="1:113" x14ac:dyDescent="0.25">
      <c r="A14">
        <v>4</v>
      </c>
      <c r="B14" t="str">
        <f>VLOOKUP(C14,$A$4:$B$7,2,FALSE)</f>
        <v>Tottenham</v>
      </c>
      <c r="C14" t="s">
        <v>14</v>
      </c>
      <c r="D14">
        <f>INDEX($M$4:$M$7,A14,1)</f>
        <v>11</v>
      </c>
      <c r="E14">
        <f>INDEX($P$8:$S$8,1,A14)</f>
        <v>7</v>
      </c>
      <c r="F14">
        <f>INDEX($T$4:$T$7,A14,1)</f>
        <v>9</v>
      </c>
      <c r="G14">
        <f>INDEX($I$8:$L$8,1,A14)</f>
        <v>5</v>
      </c>
      <c r="H14">
        <f t="shared" si="0"/>
        <v>18</v>
      </c>
      <c r="I14">
        <f t="shared" si="1"/>
        <v>14</v>
      </c>
      <c r="J14">
        <f>INDEX($AA$4:$AA$7,A14,1)</f>
        <v>4</v>
      </c>
      <c r="K14">
        <f>INDEX($AD$8:$AG$8,1,A14)</f>
        <v>3</v>
      </c>
      <c r="L14">
        <f t="shared" si="2"/>
        <v>7</v>
      </c>
      <c r="M14">
        <f t="shared" si="3"/>
        <v>4</v>
      </c>
      <c r="N14">
        <f t="shared" si="4"/>
        <v>7.5040179999999994</v>
      </c>
      <c r="O14">
        <f>_xlfn.RANK.EQ(N14,$N$11:$N$14)</f>
        <v>2</v>
      </c>
      <c r="R14">
        <f>MATCH(S14,$O$11:$O$14,0)</f>
        <v>3</v>
      </c>
      <c r="S14">
        <v>4</v>
      </c>
      <c r="T14" t="str">
        <f>VLOOKUP(R14,$A$11:$B$14,2,FALSE)</f>
        <v>Red Star Belgrade</v>
      </c>
      <c r="AS14"/>
      <c r="AU14" s="1"/>
    </row>
    <row r="16" spans="1:113" x14ac:dyDescent="0.25"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8A517-0749-4C6F-B695-CFE756283718}">
  <dimension ref="A1:DJ48"/>
  <sheetViews>
    <sheetView workbookViewId="0">
      <selection activeCell="C14" sqref="C14:D15"/>
    </sheetView>
  </sheetViews>
  <sheetFormatPr defaultRowHeight="15" x14ac:dyDescent="0.25"/>
  <cols>
    <col min="2" max="2" width="26.140625" bestFit="1" customWidth="1"/>
    <col min="45" max="45" width="9.140625" style="1"/>
  </cols>
  <sheetData>
    <row r="1" spans="1:114" x14ac:dyDescent="0.25">
      <c r="A1" t="s">
        <v>91</v>
      </c>
    </row>
    <row r="2" spans="1:114" x14ac:dyDescent="0.25"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</row>
    <row r="3" spans="1:114" x14ac:dyDescent="0.25">
      <c r="B3" t="s">
        <v>0</v>
      </c>
      <c r="C3" t="str">
        <f>VLOOKUP(C2,$A$4:$B$23,2,FALSE)</f>
        <v>Arsenal</v>
      </c>
      <c r="D3" t="str">
        <f>VLOOKUP(D2,$A$4:$B$23,2,FALSE)</f>
        <v>Aston Villa</v>
      </c>
      <c r="E3" t="str">
        <f>VLOOKUP(E2,$A$4:$B$23,2,FALSE)</f>
        <v>Bournemouth</v>
      </c>
      <c r="F3" t="str">
        <f>VLOOKUP(F2,$A$4:$B$23,2,FALSE)</f>
        <v>Brighton</v>
      </c>
      <c r="G3" t="str">
        <f>VLOOKUP(G2,$A$4:$B$23,2,FALSE)</f>
        <v>Burnley</v>
      </c>
      <c r="H3" t="str">
        <f>VLOOKUP(H2,$A$4:$B$23,2,FALSE)</f>
        <v>Chelsea</v>
      </c>
      <c r="I3" t="str">
        <f>VLOOKUP(I2,$A$4:$B$23,2,FALSE)</f>
        <v>Crystal Palace</v>
      </c>
      <c r="J3" t="str">
        <f>VLOOKUP(J2,$A$4:$B$23,2,FALSE)</f>
        <v>Everton</v>
      </c>
      <c r="K3" t="str">
        <f>VLOOKUP(K2,$A$4:$B$23,2,FALSE)</f>
        <v>Leicester</v>
      </c>
      <c r="L3" t="str">
        <f>VLOOKUP(L2,$A$4:$B$23,2,FALSE)</f>
        <v>Liverpool</v>
      </c>
      <c r="M3" t="str">
        <f>VLOOKUP(M2,$A$4:$B$23,2,FALSE)</f>
        <v>Man City</v>
      </c>
      <c r="N3" t="str">
        <f>VLOOKUP(N2,$A$4:$B$23,2,FALSE)</f>
        <v>Man Utd</v>
      </c>
      <c r="O3" t="str">
        <f>VLOOKUP(O2,$A$4:$B$23,2,FALSE)</f>
        <v>Newcastle</v>
      </c>
      <c r="P3" t="str">
        <f>VLOOKUP(P2,$A$4:$B$23,2,FALSE)</f>
        <v>Norwich</v>
      </c>
      <c r="Q3" t="str">
        <f>VLOOKUP(Q2,$A$4:$B$23,2,FALSE)</f>
        <v>Sheff Utd</v>
      </c>
      <c r="R3" t="str">
        <f>VLOOKUP(R2,$A$4:$B$23,2,FALSE)</f>
        <v>Southampton</v>
      </c>
      <c r="S3" t="str">
        <f>VLOOKUP(S2,$A$4:$B$23,2,FALSE)</f>
        <v>Tottenham</v>
      </c>
      <c r="T3" t="str">
        <f>VLOOKUP(T2,$A$4:$B$23,2,FALSE)</f>
        <v>Watford</v>
      </c>
      <c r="U3" t="str">
        <f>VLOOKUP(U2,$A$4:$B$23,2,FALSE)</f>
        <v>West Ham</v>
      </c>
      <c r="V3" t="str">
        <f>VLOOKUP(V2,$A$4:$B$23,2,FALSE)</f>
        <v>Wolves</v>
      </c>
      <c r="X3" t="s">
        <v>8</v>
      </c>
      <c r="Y3" t="s">
        <v>11</v>
      </c>
      <c r="Z3" t="s">
        <v>12</v>
      </c>
      <c r="AA3" t="s">
        <v>13</v>
      </c>
      <c r="AB3" t="s">
        <v>14</v>
      </c>
      <c r="AC3" t="s">
        <v>15</v>
      </c>
      <c r="AD3" t="s">
        <v>16</v>
      </c>
      <c r="AE3" t="s">
        <v>17</v>
      </c>
      <c r="AF3" t="s">
        <v>18</v>
      </c>
      <c r="AG3" t="s">
        <v>19</v>
      </c>
      <c r="AH3" t="s">
        <v>20</v>
      </c>
      <c r="AI3" t="s">
        <v>21</v>
      </c>
      <c r="AJ3" t="s">
        <v>22</v>
      </c>
      <c r="AK3" t="s">
        <v>23</v>
      </c>
      <c r="AL3" t="s">
        <v>24</v>
      </c>
      <c r="AM3" t="s">
        <v>25</v>
      </c>
      <c r="AN3" t="s">
        <v>26</v>
      </c>
      <c r="AO3" t="s">
        <v>27</v>
      </c>
      <c r="AP3" t="s">
        <v>28</v>
      </c>
      <c r="AQ3" t="s">
        <v>29</v>
      </c>
      <c r="AR3" t="s">
        <v>30</v>
      </c>
      <c r="AS3" s="1" t="s">
        <v>41</v>
      </c>
      <c r="AU3" t="s">
        <v>9</v>
      </c>
      <c r="AV3" t="s">
        <v>11</v>
      </c>
      <c r="AW3" t="s">
        <v>12</v>
      </c>
      <c r="AX3" t="s">
        <v>13</v>
      </c>
      <c r="AY3" t="s">
        <v>14</v>
      </c>
      <c r="AZ3" t="s">
        <v>15</v>
      </c>
      <c r="BA3" t="s">
        <v>16</v>
      </c>
      <c r="BB3" t="s">
        <v>17</v>
      </c>
      <c r="BC3" t="s">
        <v>18</v>
      </c>
      <c r="BD3" t="s">
        <v>19</v>
      </c>
      <c r="BE3" t="s">
        <v>20</v>
      </c>
      <c r="BF3" t="s">
        <v>21</v>
      </c>
      <c r="BG3" t="s">
        <v>22</v>
      </c>
      <c r="BH3" t="s">
        <v>23</v>
      </c>
      <c r="BI3" t="s">
        <v>24</v>
      </c>
      <c r="BJ3" t="s">
        <v>25</v>
      </c>
      <c r="BK3" t="s">
        <v>26</v>
      </c>
      <c r="BL3" t="s">
        <v>27</v>
      </c>
      <c r="BM3" t="s">
        <v>28</v>
      </c>
      <c r="BN3" t="s">
        <v>29</v>
      </c>
      <c r="BO3" t="s">
        <v>30</v>
      </c>
      <c r="BP3" s="1" t="s">
        <v>40</v>
      </c>
      <c r="BR3" t="s">
        <v>33</v>
      </c>
      <c r="BS3" t="s">
        <v>11</v>
      </c>
      <c r="BT3" t="s">
        <v>12</v>
      </c>
      <c r="BU3" t="s">
        <v>13</v>
      </c>
      <c r="BV3" t="s">
        <v>14</v>
      </c>
      <c r="BW3" t="s">
        <v>15</v>
      </c>
      <c r="BX3" t="s">
        <v>16</v>
      </c>
      <c r="BY3" t="s">
        <v>17</v>
      </c>
      <c r="BZ3" t="s">
        <v>18</v>
      </c>
      <c r="CA3" t="s">
        <v>19</v>
      </c>
      <c r="CB3" t="s">
        <v>20</v>
      </c>
      <c r="CC3" t="s">
        <v>21</v>
      </c>
      <c r="CD3" t="s">
        <v>22</v>
      </c>
      <c r="CE3" t="s">
        <v>23</v>
      </c>
      <c r="CF3" t="s">
        <v>24</v>
      </c>
      <c r="CG3" t="s">
        <v>25</v>
      </c>
      <c r="CH3" t="s">
        <v>26</v>
      </c>
      <c r="CI3" t="s">
        <v>27</v>
      </c>
      <c r="CJ3" t="s">
        <v>28</v>
      </c>
      <c r="CK3" t="s">
        <v>29</v>
      </c>
      <c r="CL3" t="s">
        <v>30</v>
      </c>
      <c r="CM3" s="1" t="s">
        <v>36</v>
      </c>
      <c r="CO3" t="s">
        <v>34</v>
      </c>
      <c r="CP3" t="s">
        <v>11</v>
      </c>
      <c r="CQ3" t="s">
        <v>12</v>
      </c>
      <c r="CR3" t="s">
        <v>13</v>
      </c>
      <c r="CS3" t="s">
        <v>14</v>
      </c>
      <c r="CT3" t="s">
        <v>15</v>
      </c>
      <c r="CU3" t="s">
        <v>16</v>
      </c>
      <c r="CV3" t="s">
        <v>17</v>
      </c>
      <c r="CW3" t="s">
        <v>18</v>
      </c>
      <c r="CX3" t="s">
        <v>19</v>
      </c>
      <c r="CY3" t="s">
        <v>20</v>
      </c>
      <c r="CZ3" t="s">
        <v>21</v>
      </c>
      <c r="DA3" t="s">
        <v>22</v>
      </c>
      <c r="DB3" t="s">
        <v>23</v>
      </c>
      <c r="DC3" t="s">
        <v>24</v>
      </c>
      <c r="DD3" t="s">
        <v>25</v>
      </c>
      <c r="DE3" t="s">
        <v>26</v>
      </c>
      <c r="DF3" t="s">
        <v>27</v>
      </c>
      <c r="DG3" t="s">
        <v>28</v>
      </c>
      <c r="DH3" t="s">
        <v>29</v>
      </c>
      <c r="DI3" t="s">
        <v>30</v>
      </c>
      <c r="DJ3" s="1"/>
    </row>
    <row r="4" spans="1:114" x14ac:dyDescent="0.25">
      <c r="A4" t="s">
        <v>11</v>
      </c>
      <c r="B4" s="2" t="s">
        <v>1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X4" t="s">
        <v>11</v>
      </c>
      <c r="Y4" t="str">
        <f>IF(C4="","",0+LEFT(C4,FIND(",",C4)-1))</f>
        <v/>
      </c>
      <c r="Z4" t="str">
        <f>IF(D4="","",0+LEFT(D4,FIND(",",D4)-1))</f>
        <v/>
      </c>
      <c r="AA4" t="str">
        <f>IF(E4="","",0+LEFT(E4,FIND(",",E4)-1))</f>
        <v/>
      </c>
      <c r="AB4" t="str">
        <f>IF(F4="","",0+LEFT(F4,FIND(",",F4)-1))</f>
        <v/>
      </c>
      <c r="AC4" t="str">
        <f>IF(G4="","",0+LEFT(G4,FIND(",",G4)-1))</f>
        <v/>
      </c>
      <c r="AD4" t="str">
        <f>IF(H4="","",0+LEFT(H4,FIND(",",H4)-1))</f>
        <v/>
      </c>
      <c r="AE4" t="str">
        <f>IF(I4="","",0+LEFT(I4,FIND(",",I4)-1))</f>
        <v/>
      </c>
      <c r="AF4" t="str">
        <f>IF(J4="","",0+LEFT(J4,FIND(",",J4)-1))</f>
        <v/>
      </c>
      <c r="AG4" t="str">
        <f>IF(K4="","",0+LEFT(K4,FIND(",",K4)-1))</f>
        <v/>
      </c>
      <c r="AH4" t="str">
        <f>IF(L4="","",0+LEFT(L4,FIND(",",L4)-1))</f>
        <v/>
      </c>
      <c r="AI4" t="str">
        <f>IF(M4="","",0+LEFT(M4,FIND(",",M4)-1))</f>
        <v/>
      </c>
      <c r="AJ4" t="str">
        <f>IF(N4="","",0+LEFT(N4,FIND(",",N4)-1))</f>
        <v/>
      </c>
      <c r="AK4" t="str">
        <f>IF(O4="","",0+LEFT(O4,FIND(",",O4)-1))</f>
        <v/>
      </c>
      <c r="AL4" t="str">
        <f>IF(P4="","",0+LEFT(P4,FIND(",",P4)-1))</f>
        <v/>
      </c>
      <c r="AM4" t="str">
        <f>IF(Q4="","",0+LEFT(Q4,FIND(",",Q4)-1))</f>
        <v/>
      </c>
      <c r="AN4" t="str">
        <f>IF(R4="","",0+LEFT(R4,FIND(",",R4)-1))</f>
        <v/>
      </c>
      <c r="AO4" t="str">
        <f>IF(S4="","",0+LEFT(S4,FIND(",",S4)-1))</f>
        <v/>
      </c>
      <c r="AP4" t="str">
        <f>IF(T4="","",0+LEFT(T4,FIND(",",T4)-1))</f>
        <v/>
      </c>
      <c r="AQ4" t="str">
        <f>IF(U4="","",0+LEFT(U4,FIND(",",U4)-1))</f>
        <v/>
      </c>
      <c r="AR4" t="str">
        <f>IF(V4="","",0+LEFT(V4,FIND(",",V4)-1))</f>
        <v/>
      </c>
      <c r="AS4" s="1">
        <f>SUM(Y4:AR4)</f>
        <v>0</v>
      </c>
      <c r="AU4" t="s">
        <v>11</v>
      </c>
      <c r="AV4" t="str">
        <f>IF(C4="","",0+RIGHT(C4,FIND(",",C4)-1))</f>
        <v/>
      </c>
      <c r="AW4" t="str">
        <f>IF(D4="","",0+RIGHT(D4,FIND(",",D4)-1))</f>
        <v/>
      </c>
      <c r="AX4" t="str">
        <f>IF(E4="","",0+RIGHT(E4,FIND(",",E4)-1))</f>
        <v/>
      </c>
      <c r="AY4" t="str">
        <f>IF(F4="","",0+RIGHT(F4,FIND(",",F4)-1))</f>
        <v/>
      </c>
      <c r="AZ4" t="str">
        <f>IF(G4="","",0+RIGHT(G4,FIND(",",G4)-1))</f>
        <v/>
      </c>
      <c r="BA4" t="str">
        <f>IF(H4="","",0+RIGHT(H4,FIND(",",H4)-1))</f>
        <v/>
      </c>
      <c r="BB4" t="str">
        <f>IF(I4="","",0+RIGHT(I4,FIND(",",I4)-1))</f>
        <v/>
      </c>
      <c r="BC4" t="str">
        <f>IF(J4="","",0+RIGHT(J4,FIND(",",J4)-1))</f>
        <v/>
      </c>
      <c r="BD4" t="str">
        <f>IF(K4="","",0+RIGHT(K4,FIND(",",K4)-1))</f>
        <v/>
      </c>
      <c r="BE4" t="str">
        <f>IF(L4="","",0+RIGHT(L4,FIND(",",L4)-1))</f>
        <v/>
      </c>
      <c r="BF4" t="str">
        <f>IF(M4="","",0+RIGHT(M4,FIND(",",M4)-1))</f>
        <v/>
      </c>
      <c r="BG4" t="str">
        <f>IF(N4="","",0+RIGHT(N4,FIND(",",N4)-1))</f>
        <v/>
      </c>
      <c r="BH4" t="str">
        <f>IF(O4="","",0+RIGHT(O4,FIND(",",O4)-1))</f>
        <v/>
      </c>
      <c r="BI4" t="str">
        <f>IF(P4="","",0+RIGHT(P4,FIND(",",P4)-1))</f>
        <v/>
      </c>
      <c r="BJ4" t="str">
        <f>IF(Q4="","",0+RIGHT(Q4,FIND(",",Q4)-1))</f>
        <v/>
      </c>
      <c r="BK4" t="str">
        <f>IF(R4="","",0+RIGHT(R4,FIND(",",R4)-1))</f>
        <v/>
      </c>
      <c r="BL4" t="str">
        <f>IF(S4="","",0+RIGHT(S4,FIND(",",S4)-1))</f>
        <v/>
      </c>
      <c r="BM4" t="str">
        <f>IF(T4="","",0+RIGHT(T4,FIND(",",T4)-1))</f>
        <v/>
      </c>
      <c r="BN4" t="str">
        <f>IF(U4="","",0+RIGHT(U4,FIND(",",U4)-1))</f>
        <v/>
      </c>
      <c r="BO4" t="str">
        <f>IF(V4="","",0+RIGHT(V4,FIND(",",V4)-1))</f>
        <v/>
      </c>
      <c r="BP4" s="1">
        <f>SUM(AV4:BO4)</f>
        <v>0</v>
      </c>
      <c r="BR4" t="s">
        <v>11</v>
      </c>
      <c r="BS4" t="str">
        <f>IF(Y4="","",IF(Y4=AV4,1,IF(Y4&gt;AV4,2,0)))</f>
        <v/>
      </c>
      <c r="BT4" t="str">
        <f>IF(Z4="","",IF(Z4=AW4,1,IF(Z4&gt;AW4,2,0)))</f>
        <v/>
      </c>
      <c r="BU4" t="str">
        <f>IF(AA4="","",IF(AA4=AX4,1,IF(AA4&gt;AX4,2,0)))</f>
        <v/>
      </c>
      <c r="BV4" t="str">
        <f>IF(AB4="","",IF(AB4=AY4,1,IF(AB4&gt;AY4,2,0)))</f>
        <v/>
      </c>
      <c r="BW4" t="str">
        <f>IF(AC4="","",IF(AC4=AZ4,1,IF(AC4&gt;AZ4,2,0)))</f>
        <v/>
      </c>
      <c r="BX4" t="str">
        <f>IF(AD4="","",IF(AD4=BA4,1,IF(AD4&gt;BA4,2,0)))</f>
        <v/>
      </c>
      <c r="BY4" t="str">
        <f>IF(AE4="","",IF(AE4=BB4,1,IF(AE4&gt;BB4,2,0)))</f>
        <v/>
      </c>
      <c r="BZ4" t="str">
        <f>IF(AF4="","",IF(AF4=BC4,1,IF(AF4&gt;BC4,2,0)))</f>
        <v/>
      </c>
      <c r="CA4" t="str">
        <f>IF(AG4="","",IF(AG4=BD4,1,IF(AG4&gt;BD4,2,0)))</f>
        <v/>
      </c>
      <c r="CB4" t="str">
        <f>IF(AH4="","",IF(AH4=BE4,1,IF(AH4&gt;BE4,2,0)))</f>
        <v/>
      </c>
      <c r="CC4" t="str">
        <f>IF(AI4="","",IF(AI4=BF4,1,IF(AI4&gt;BF4,2,0)))</f>
        <v/>
      </c>
      <c r="CD4" t="str">
        <f>IF(AJ4="","",IF(AJ4=BG4,1,IF(AJ4&gt;BG4,2,0)))</f>
        <v/>
      </c>
      <c r="CE4" t="str">
        <f>IF(AK4="","",IF(AK4=BH4,1,IF(AK4&gt;BH4,2,0)))</f>
        <v/>
      </c>
      <c r="CF4" t="str">
        <f>IF(AL4="","",IF(AL4=BI4,1,IF(AL4&gt;BI4,2,0)))</f>
        <v/>
      </c>
      <c r="CG4" t="str">
        <f>IF(AM4="","",IF(AM4=BJ4,1,IF(AM4&gt;BJ4,2,0)))</f>
        <v/>
      </c>
      <c r="CH4" t="str">
        <f>IF(AN4="","",IF(AN4=BK4,1,IF(AN4&gt;BK4,2,0)))</f>
        <v/>
      </c>
      <c r="CI4" t="str">
        <f>IF(AO4="","",IF(AO4=BL4,1,IF(AO4&gt;BL4,2,0)))</f>
        <v/>
      </c>
      <c r="CJ4" t="str">
        <f>IF(AP4="","",IF(AP4=BM4,1,IF(AP4&gt;BM4,2,0)))</f>
        <v/>
      </c>
      <c r="CK4" t="str">
        <f>IF(AQ4="","",IF(AQ4=BN4,1,IF(AQ4&gt;BN4,2,0)))</f>
        <v/>
      </c>
      <c r="CL4" t="str">
        <f>IF(AR4="","",IF(AR4=BO4,1,IF(AR4&gt;BO4,2,0)))</f>
        <v/>
      </c>
      <c r="CM4" s="1">
        <f>SUM(BS4:CL4)</f>
        <v>0</v>
      </c>
      <c r="CO4" t="s">
        <v>11</v>
      </c>
      <c r="CP4" t="str">
        <f>IF(Y4="","",IF(Y4=AV4,1,IF(Y4&lt;AV4,2,0)))</f>
        <v/>
      </c>
      <c r="CQ4" t="str">
        <f>IF(Z4="","",IF(Z4=AW4,1,IF(Z4&lt;AW4,2,0)))</f>
        <v/>
      </c>
      <c r="CR4" t="str">
        <f>IF(AA4="","",IF(AA4=AX4,1,IF(AA4&lt;AX4,2,0)))</f>
        <v/>
      </c>
      <c r="CS4" t="str">
        <f>IF(AB4="","",IF(AB4=AY4,1,IF(AB4&lt;AY4,2,0)))</f>
        <v/>
      </c>
      <c r="CT4" t="str">
        <f>IF(AC4="","",IF(AC4=AZ4,1,IF(AC4&lt;AZ4,2,0)))</f>
        <v/>
      </c>
      <c r="CU4" t="str">
        <f>IF(AD4="","",IF(AD4=BA4,1,IF(AD4&lt;BA4,2,0)))</f>
        <v/>
      </c>
      <c r="CV4" t="str">
        <f>IF(AE4="","",IF(AE4=BB4,1,IF(AE4&lt;BB4,2,0)))</f>
        <v/>
      </c>
      <c r="CW4" t="str">
        <f>IF(AF4="","",IF(AF4=BC4,1,IF(AF4&lt;BC4,2,0)))</f>
        <v/>
      </c>
      <c r="CX4" t="str">
        <f>IF(AG4="","",IF(AG4=BD4,1,IF(AG4&lt;BD4,2,0)))</f>
        <v/>
      </c>
      <c r="CY4" t="str">
        <f>IF(AH4="","",IF(AH4=BE4,1,IF(AH4&lt;BE4,2,0)))</f>
        <v/>
      </c>
      <c r="CZ4" t="str">
        <f>IF(AI4="","",IF(AI4=BF4,1,IF(AI4&lt;BF4,2,0)))</f>
        <v/>
      </c>
      <c r="DA4" t="str">
        <f>IF(AJ4="","",IF(AJ4=BG4,1,IF(AJ4&lt;BG4,2,0)))</f>
        <v/>
      </c>
      <c r="DB4" t="str">
        <f>IF(AK4="","",IF(AK4=BH4,1,IF(AK4&lt;BH4,2,0)))</f>
        <v/>
      </c>
      <c r="DC4" t="str">
        <f>IF(AL4="","",IF(AL4=BI4,1,IF(AL4&lt;BI4,2,0)))</f>
        <v/>
      </c>
      <c r="DD4" t="str">
        <f>IF(AM4="","",IF(AM4=BJ4,1,IF(AM4&lt;BJ4,2,0)))</f>
        <v/>
      </c>
      <c r="DE4" t="str">
        <f>IF(AN4="","",IF(AN4=BK4,1,IF(AN4&lt;BK4,2,0)))</f>
        <v/>
      </c>
      <c r="DF4" t="str">
        <f>IF(AO4="","",IF(AO4=BL4,1,IF(AO4&lt;BL4,2,0)))</f>
        <v/>
      </c>
      <c r="DG4" t="str">
        <f>IF(AP4="","",IF(AP4=BM4,1,IF(AP4&lt;BM4,2,0)))</f>
        <v/>
      </c>
      <c r="DH4" t="str">
        <f>IF(AQ4="","",IF(AQ4=BN4,1,IF(AQ4&lt;BN4,2,0)))</f>
        <v/>
      </c>
      <c r="DI4" t="str">
        <f>IF(AR4="","",IF(AR4=BO4,1,IF(AR4&lt;BO4,2,0)))</f>
        <v/>
      </c>
      <c r="DJ4" s="1"/>
    </row>
    <row r="5" spans="1:114" x14ac:dyDescent="0.25">
      <c r="A5" t="s">
        <v>12</v>
      </c>
      <c r="B5" s="2" t="s">
        <v>2</v>
      </c>
      <c r="C5" s="4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X5" t="s">
        <v>12</v>
      </c>
      <c r="Y5" t="str">
        <f>IF(C5="","",0+LEFT(C5,FIND(",",C5)-1))</f>
        <v/>
      </c>
      <c r="Z5" t="str">
        <f>IF(D5="","",0+LEFT(D5,FIND(",",D5)-1))</f>
        <v/>
      </c>
      <c r="AA5" t="str">
        <f>IF(E5="","",0+LEFT(E5,FIND(",",E5)-1))</f>
        <v/>
      </c>
      <c r="AB5" t="str">
        <f>IF(F5="","",0+LEFT(F5,FIND(",",F5)-1))</f>
        <v/>
      </c>
      <c r="AC5" t="str">
        <f>IF(G5="","",0+LEFT(G5,FIND(",",G5)-1))</f>
        <v/>
      </c>
      <c r="AD5" t="str">
        <f>IF(H5="","",0+LEFT(H5,FIND(",",H5)-1))</f>
        <v/>
      </c>
      <c r="AE5" t="str">
        <f>IF(I5="","",0+LEFT(I5,FIND(",",I5)-1))</f>
        <v/>
      </c>
      <c r="AF5" t="str">
        <f>IF(J5="","",0+LEFT(J5,FIND(",",J5)-1))</f>
        <v/>
      </c>
      <c r="AG5" t="str">
        <f>IF(K5="","",0+LEFT(K5,FIND(",",K5)-1))</f>
        <v/>
      </c>
      <c r="AH5" t="str">
        <f>IF(L5="","",0+LEFT(L5,FIND(",",L5)-1))</f>
        <v/>
      </c>
      <c r="AI5" t="str">
        <f>IF(M5="","",0+LEFT(M5,FIND(",",M5)-1))</f>
        <v/>
      </c>
      <c r="AJ5" t="str">
        <f>IF(N5="","",0+LEFT(N5,FIND(",",N5)-1))</f>
        <v/>
      </c>
      <c r="AK5" t="str">
        <f>IF(O5="","",0+LEFT(O5,FIND(",",O5)-1))</f>
        <v/>
      </c>
      <c r="AL5" t="str">
        <f>IF(P5="","",0+LEFT(P5,FIND(",",P5)-1))</f>
        <v/>
      </c>
      <c r="AM5" t="str">
        <f>IF(Q5="","",0+LEFT(Q5,FIND(",",Q5)-1))</f>
        <v/>
      </c>
      <c r="AN5" t="str">
        <f>IF(R5="","",0+LEFT(R5,FIND(",",R5)-1))</f>
        <v/>
      </c>
      <c r="AO5" t="str">
        <f>IF(S5="","",0+LEFT(S5,FIND(",",S5)-1))</f>
        <v/>
      </c>
      <c r="AP5" t="str">
        <f>IF(T5="","",0+LEFT(T5,FIND(",",T5)-1))</f>
        <v/>
      </c>
      <c r="AQ5" t="str">
        <f>IF(U5="","",0+LEFT(U5,FIND(",",U5)-1))</f>
        <v/>
      </c>
      <c r="AR5" t="str">
        <f>IF(V5="","",0+LEFT(V5,FIND(",",V5)-1))</f>
        <v/>
      </c>
      <c r="AS5" s="1">
        <f>SUM(Y5:AR5)</f>
        <v>0</v>
      </c>
      <c r="AU5" t="s">
        <v>12</v>
      </c>
      <c r="AV5" t="str">
        <f>IF(C5="","",0+RIGHT(C5,FIND(",",C5)-1))</f>
        <v/>
      </c>
      <c r="AW5" t="str">
        <f>IF(D5="","",0+RIGHT(D5,FIND(",",D5)-1))</f>
        <v/>
      </c>
      <c r="AX5" t="str">
        <f>IF(E5="","",0+RIGHT(E5,FIND(",",E5)-1))</f>
        <v/>
      </c>
      <c r="AY5" t="str">
        <f>IF(F5="","",0+RIGHT(F5,FIND(",",F5)-1))</f>
        <v/>
      </c>
      <c r="AZ5" t="str">
        <f>IF(G5="","",0+RIGHT(G5,FIND(",",G5)-1))</f>
        <v/>
      </c>
      <c r="BA5" t="str">
        <f>IF(H5="","",0+RIGHT(H5,FIND(",",H5)-1))</f>
        <v/>
      </c>
      <c r="BB5" t="str">
        <f>IF(I5="","",0+RIGHT(I5,FIND(",",I5)-1))</f>
        <v/>
      </c>
      <c r="BC5" t="str">
        <f>IF(J5="","",0+RIGHT(J5,FIND(",",J5)-1))</f>
        <v/>
      </c>
      <c r="BD5" t="str">
        <f>IF(K5="","",0+RIGHT(K5,FIND(",",K5)-1))</f>
        <v/>
      </c>
      <c r="BE5" t="str">
        <f>IF(L5="","",0+RIGHT(L5,FIND(",",L5)-1))</f>
        <v/>
      </c>
      <c r="BF5" t="str">
        <f>IF(M5="","",0+RIGHT(M5,FIND(",",M5)-1))</f>
        <v/>
      </c>
      <c r="BG5" t="str">
        <f>IF(N5="","",0+RIGHT(N5,FIND(",",N5)-1))</f>
        <v/>
      </c>
      <c r="BH5" t="str">
        <f>IF(O5="","",0+RIGHT(O5,FIND(",",O5)-1))</f>
        <v/>
      </c>
      <c r="BI5" t="str">
        <f>IF(P5="","",0+RIGHT(P5,FIND(",",P5)-1))</f>
        <v/>
      </c>
      <c r="BJ5" t="str">
        <f>IF(Q5="","",0+RIGHT(Q5,FIND(",",Q5)-1))</f>
        <v/>
      </c>
      <c r="BK5" t="str">
        <f>IF(R5="","",0+RIGHT(R5,FIND(",",R5)-1))</f>
        <v/>
      </c>
      <c r="BL5" t="str">
        <f>IF(S5="","",0+RIGHT(S5,FIND(",",S5)-1))</f>
        <v/>
      </c>
      <c r="BM5" t="str">
        <f>IF(T5="","",0+RIGHT(T5,FIND(",",T5)-1))</f>
        <v/>
      </c>
      <c r="BN5" t="str">
        <f>IF(U5="","",0+RIGHT(U5,FIND(",",U5)-1))</f>
        <v/>
      </c>
      <c r="BO5" t="str">
        <f>IF(V5="","",0+RIGHT(V5,FIND(",",V5)-1))</f>
        <v/>
      </c>
      <c r="BP5" s="1">
        <f>SUM(AV5:BO5)</f>
        <v>0</v>
      </c>
      <c r="BR5" t="s">
        <v>12</v>
      </c>
      <c r="BS5" t="str">
        <f>IF(Y5="","",IF(Y5=AV5,1,IF(Y5&gt;AV5,2,0)))</f>
        <v/>
      </c>
      <c r="BT5" t="str">
        <f>IF(Z5="","",IF(Z5=AW5,1,IF(Z5&gt;AW5,2,0)))</f>
        <v/>
      </c>
      <c r="BU5" t="str">
        <f>IF(AA5="","",IF(AA5=AX5,1,IF(AA5&gt;AX5,2,0)))</f>
        <v/>
      </c>
      <c r="BV5" t="str">
        <f>IF(AB5="","",IF(AB5=AY5,1,IF(AB5&gt;AY5,2,0)))</f>
        <v/>
      </c>
      <c r="BW5" t="str">
        <f>IF(AC5="","",IF(AC5=AZ5,1,IF(AC5&gt;AZ5,2,0)))</f>
        <v/>
      </c>
      <c r="BX5" t="str">
        <f>IF(AD5="","",IF(AD5=BA5,1,IF(AD5&gt;BA5,2,0)))</f>
        <v/>
      </c>
      <c r="BY5" t="str">
        <f>IF(AE5="","",IF(AE5=BB5,1,IF(AE5&gt;BB5,2,0)))</f>
        <v/>
      </c>
      <c r="BZ5" t="str">
        <f>IF(AF5="","",IF(AF5=BC5,1,IF(AF5&gt;BC5,2,0)))</f>
        <v/>
      </c>
      <c r="CA5" t="str">
        <f>IF(AG5="","",IF(AG5=BD5,1,IF(AG5&gt;BD5,2,0)))</f>
        <v/>
      </c>
      <c r="CB5" t="str">
        <f>IF(AH5="","",IF(AH5=BE5,1,IF(AH5&gt;BE5,2,0)))</f>
        <v/>
      </c>
      <c r="CC5" t="str">
        <f>IF(AI5="","",IF(AI5=BF5,1,IF(AI5&gt;BF5,2,0)))</f>
        <v/>
      </c>
      <c r="CD5" t="str">
        <f>IF(AJ5="","",IF(AJ5=BG5,1,IF(AJ5&gt;BG5,2,0)))</f>
        <v/>
      </c>
      <c r="CE5" t="str">
        <f>IF(AK5="","",IF(AK5=BH5,1,IF(AK5&gt;BH5,2,0)))</f>
        <v/>
      </c>
      <c r="CF5" t="str">
        <f>IF(AL5="","",IF(AL5=BI5,1,IF(AL5&gt;BI5,2,0)))</f>
        <v/>
      </c>
      <c r="CG5" t="str">
        <f>IF(AM5="","",IF(AM5=BJ5,1,IF(AM5&gt;BJ5,2,0)))</f>
        <v/>
      </c>
      <c r="CH5" t="str">
        <f>IF(AN5="","",IF(AN5=BK5,1,IF(AN5&gt;BK5,2,0)))</f>
        <v/>
      </c>
      <c r="CI5" t="str">
        <f>IF(AO5="","",IF(AO5=BL5,1,IF(AO5&gt;BL5,2,0)))</f>
        <v/>
      </c>
      <c r="CJ5" t="str">
        <f>IF(AP5="","",IF(AP5=BM5,1,IF(AP5&gt;BM5,2,0)))</f>
        <v/>
      </c>
      <c r="CK5" t="str">
        <f>IF(AQ5="","",IF(AQ5=BN5,1,IF(AQ5&gt;BN5,2,0)))</f>
        <v/>
      </c>
      <c r="CL5" t="str">
        <f>IF(AR5="","",IF(AR5=BO5,1,IF(AR5&gt;BO5,2,0)))</f>
        <v/>
      </c>
      <c r="CM5" s="1">
        <f>SUM(BS5:CL5)</f>
        <v>0</v>
      </c>
      <c r="CO5" t="s">
        <v>12</v>
      </c>
      <c r="CP5" t="str">
        <f>IF(Y5="","",IF(Y5=AV5,1,IF(Y5&lt;AV5,2,0)))</f>
        <v/>
      </c>
      <c r="CQ5" t="str">
        <f>IF(Z5="","",IF(Z5=AW5,1,IF(Z5&lt;AW5,2,0)))</f>
        <v/>
      </c>
      <c r="CR5" t="str">
        <f>IF(AA5="","",IF(AA5=AX5,1,IF(AA5&lt;AX5,2,0)))</f>
        <v/>
      </c>
      <c r="CS5" t="str">
        <f>IF(AB5="","",IF(AB5=AY5,1,IF(AB5&lt;AY5,2,0)))</f>
        <v/>
      </c>
      <c r="CT5" t="str">
        <f>IF(AC5="","",IF(AC5=AZ5,1,IF(AC5&lt;AZ5,2,0)))</f>
        <v/>
      </c>
      <c r="CU5" t="str">
        <f>IF(AD5="","",IF(AD5=BA5,1,IF(AD5&lt;BA5,2,0)))</f>
        <v/>
      </c>
      <c r="CV5" t="str">
        <f>IF(AE5="","",IF(AE5=BB5,1,IF(AE5&lt;BB5,2,0)))</f>
        <v/>
      </c>
      <c r="CW5" t="str">
        <f>IF(AF5="","",IF(AF5=BC5,1,IF(AF5&lt;BC5,2,0)))</f>
        <v/>
      </c>
      <c r="CX5" t="str">
        <f>IF(AG5="","",IF(AG5=BD5,1,IF(AG5&lt;BD5,2,0)))</f>
        <v/>
      </c>
      <c r="CY5" t="str">
        <f>IF(AH5="","",IF(AH5=BE5,1,IF(AH5&lt;BE5,2,0)))</f>
        <v/>
      </c>
      <c r="CZ5" t="str">
        <f>IF(AI5="","",IF(AI5=BF5,1,IF(AI5&lt;BF5,2,0)))</f>
        <v/>
      </c>
      <c r="DA5" t="str">
        <f>IF(AJ5="","",IF(AJ5=BG5,1,IF(AJ5&lt;BG5,2,0)))</f>
        <v/>
      </c>
      <c r="DB5" t="str">
        <f>IF(AK5="","",IF(AK5=BH5,1,IF(AK5&lt;BH5,2,0)))</f>
        <v/>
      </c>
      <c r="DC5" t="str">
        <f>IF(AL5="","",IF(AL5=BI5,1,IF(AL5&lt;BI5,2,0)))</f>
        <v/>
      </c>
      <c r="DD5" t="str">
        <f>IF(AM5="","",IF(AM5=BJ5,1,IF(AM5&lt;BJ5,2,0)))</f>
        <v/>
      </c>
      <c r="DE5" t="str">
        <f>IF(AN5="","",IF(AN5=BK5,1,IF(AN5&lt;BK5,2,0)))</f>
        <v/>
      </c>
      <c r="DF5" t="str">
        <f>IF(AO5="","",IF(AO5=BL5,1,IF(AO5&lt;BL5,2,0)))</f>
        <v/>
      </c>
      <c r="DG5" t="str">
        <f>IF(AP5="","",IF(AP5=BM5,1,IF(AP5&lt;BM5,2,0)))</f>
        <v/>
      </c>
      <c r="DH5" t="str">
        <f>IF(AQ5="","",IF(AQ5=BN5,1,IF(AQ5&lt;BN5,2,0)))</f>
        <v/>
      </c>
      <c r="DI5" t="str">
        <f>IF(AR5="","",IF(AR5=BO5,1,IF(AR5&lt;BO5,2,0)))</f>
        <v/>
      </c>
      <c r="DJ5" s="1"/>
    </row>
    <row r="6" spans="1:114" x14ac:dyDescent="0.25">
      <c r="A6" t="s">
        <v>13</v>
      </c>
      <c r="B6" s="2" t="s">
        <v>89</v>
      </c>
      <c r="C6" s="4"/>
      <c r="D6" s="4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X6" t="s">
        <v>13</v>
      </c>
      <c r="Y6" t="str">
        <f>IF(C6="","",0+LEFT(C6,FIND(",",C6)-1))</f>
        <v/>
      </c>
      <c r="Z6" t="str">
        <f>IF(D6="","",0+LEFT(D6,FIND(",",D6)-1))</f>
        <v/>
      </c>
      <c r="AA6" t="str">
        <f>IF(E6="","",0+LEFT(E6,FIND(",",E6)-1))</f>
        <v/>
      </c>
      <c r="AB6" t="str">
        <f>IF(F6="","",0+LEFT(F6,FIND(",",F6)-1))</f>
        <v/>
      </c>
      <c r="AC6" t="str">
        <f>IF(G6="","",0+LEFT(G6,FIND(",",G6)-1))</f>
        <v/>
      </c>
      <c r="AD6" t="str">
        <f>IF(H6="","",0+LEFT(H6,FIND(",",H6)-1))</f>
        <v/>
      </c>
      <c r="AE6" t="str">
        <f>IF(I6="","",0+LEFT(I6,FIND(",",I6)-1))</f>
        <v/>
      </c>
      <c r="AF6" t="str">
        <f>IF(J6="","",0+LEFT(J6,FIND(",",J6)-1))</f>
        <v/>
      </c>
      <c r="AG6" t="str">
        <f>IF(K6="","",0+LEFT(K6,FIND(",",K6)-1))</f>
        <v/>
      </c>
      <c r="AH6" t="str">
        <f>IF(L6="","",0+LEFT(L6,FIND(",",L6)-1))</f>
        <v/>
      </c>
      <c r="AI6" t="str">
        <f>IF(M6="","",0+LEFT(M6,FIND(",",M6)-1))</f>
        <v/>
      </c>
      <c r="AJ6" t="str">
        <f>IF(N6="","",0+LEFT(N6,FIND(",",N6)-1))</f>
        <v/>
      </c>
      <c r="AK6" t="str">
        <f>IF(O6="","",0+LEFT(O6,FIND(",",O6)-1))</f>
        <v/>
      </c>
      <c r="AL6" t="str">
        <f>IF(P6="","",0+LEFT(P6,FIND(",",P6)-1))</f>
        <v/>
      </c>
      <c r="AM6" t="str">
        <f>IF(Q6="","",0+LEFT(Q6,FIND(",",Q6)-1))</f>
        <v/>
      </c>
      <c r="AN6" t="str">
        <f>IF(R6="","",0+LEFT(R6,FIND(",",R6)-1))</f>
        <v/>
      </c>
      <c r="AO6" t="str">
        <f>IF(S6="","",0+LEFT(S6,FIND(",",S6)-1))</f>
        <v/>
      </c>
      <c r="AP6" t="str">
        <f>IF(T6="","",0+LEFT(T6,FIND(",",T6)-1))</f>
        <v/>
      </c>
      <c r="AQ6" t="str">
        <f>IF(U6="","",0+LEFT(U6,FIND(",",U6)-1))</f>
        <v/>
      </c>
      <c r="AR6" t="str">
        <f>IF(V6="","",0+LEFT(V6,FIND(",",V6)-1))</f>
        <v/>
      </c>
      <c r="AS6" s="1">
        <f>SUM(Y6:AR6)</f>
        <v>0</v>
      </c>
      <c r="AU6" t="s">
        <v>13</v>
      </c>
      <c r="AV6" t="str">
        <f>IF(C6="","",0+RIGHT(C6,FIND(",",C6)-1))</f>
        <v/>
      </c>
      <c r="AW6" t="str">
        <f>IF(D6="","",0+RIGHT(D6,FIND(",",D6)-1))</f>
        <v/>
      </c>
      <c r="AX6" t="str">
        <f>IF(E6="","",0+RIGHT(E6,FIND(",",E6)-1))</f>
        <v/>
      </c>
      <c r="AY6" t="str">
        <f>IF(F6="","",0+RIGHT(F6,FIND(",",F6)-1))</f>
        <v/>
      </c>
      <c r="AZ6" t="str">
        <f>IF(G6="","",0+RIGHT(G6,FIND(",",G6)-1))</f>
        <v/>
      </c>
      <c r="BA6" t="str">
        <f>IF(H6="","",0+RIGHT(H6,FIND(",",H6)-1))</f>
        <v/>
      </c>
      <c r="BB6" t="str">
        <f>IF(I6="","",0+RIGHT(I6,FIND(",",I6)-1))</f>
        <v/>
      </c>
      <c r="BC6" t="str">
        <f>IF(J6="","",0+RIGHT(J6,FIND(",",J6)-1))</f>
        <v/>
      </c>
      <c r="BD6" t="str">
        <f>IF(K6="","",0+RIGHT(K6,FIND(",",K6)-1))</f>
        <v/>
      </c>
      <c r="BE6" t="str">
        <f>IF(L6="","",0+RIGHT(L6,FIND(",",L6)-1))</f>
        <v/>
      </c>
      <c r="BF6" t="str">
        <f>IF(M6="","",0+RIGHT(M6,FIND(",",M6)-1))</f>
        <v/>
      </c>
      <c r="BG6" t="str">
        <f>IF(N6="","",0+RIGHT(N6,FIND(",",N6)-1))</f>
        <v/>
      </c>
      <c r="BH6" t="str">
        <f>IF(O6="","",0+RIGHT(O6,FIND(",",O6)-1))</f>
        <v/>
      </c>
      <c r="BI6" t="str">
        <f>IF(P6="","",0+RIGHT(P6,FIND(",",P6)-1))</f>
        <v/>
      </c>
      <c r="BJ6" t="str">
        <f>IF(Q6="","",0+RIGHT(Q6,FIND(",",Q6)-1))</f>
        <v/>
      </c>
      <c r="BK6" t="str">
        <f>IF(R6="","",0+RIGHT(R6,FIND(",",R6)-1))</f>
        <v/>
      </c>
      <c r="BL6" t="str">
        <f>IF(S6="","",0+RIGHT(S6,FIND(",",S6)-1))</f>
        <v/>
      </c>
      <c r="BM6" t="str">
        <f>IF(T6="","",0+RIGHT(T6,FIND(",",T6)-1))</f>
        <v/>
      </c>
      <c r="BN6" t="str">
        <f>IF(U6="","",0+RIGHT(U6,FIND(",",U6)-1))</f>
        <v/>
      </c>
      <c r="BO6" t="str">
        <f>IF(V6="","",0+RIGHT(V6,FIND(",",V6)-1))</f>
        <v/>
      </c>
      <c r="BP6" s="1">
        <f>SUM(AV6:BO6)</f>
        <v>0</v>
      </c>
      <c r="BR6" t="s">
        <v>13</v>
      </c>
      <c r="BS6" t="str">
        <f>IF(Y6="","",IF(Y6=AV6,1,IF(Y6&gt;AV6,2,0)))</f>
        <v/>
      </c>
      <c r="BT6" t="str">
        <f>IF(Z6="","",IF(Z6=AW6,1,IF(Z6&gt;AW6,2,0)))</f>
        <v/>
      </c>
      <c r="BU6" t="str">
        <f>IF(AA6="","",IF(AA6=AX6,1,IF(AA6&gt;AX6,2,0)))</f>
        <v/>
      </c>
      <c r="BV6" t="str">
        <f>IF(AB6="","",IF(AB6=AY6,1,IF(AB6&gt;AY6,2,0)))</f>
        <v/>
      </c>
      <c r="BW6" t="str">
        <f>IF(AC6="","",IF(AC6=AZ6,1,IF(AC6&gt;AZ6,2,0)))</f>
        <v/>
      </c>
      <c r="BX6" t="str">
        <f>IF(AD6="","",IF(AD6=BA6,1,IF(AD6&gt;BA6,2,0)))</f>
        <v/>
      </c>
      <c r="BY6" t="str">
        <f>IF(AE6="","",IF(AE6=BB6,1,IF(AE6&gt;BB6,2,0)))</f>
        <v/>
      </c>
      <c r="BZ6" t="str">
        <f>IF(AF6="","",IF(AF6=BC6,1,IF(AF6&gt;BC6,2,0)))</f>
        <v/>
      </c>
      <c r="CA6" t="str">
        <f>IF(AG6="","",IF(AG6=BD6,1,IF(AG6&gt;BD6,2,0)))</f>
        <v/>
      </c>
      <c r="CB6" t="str">
        <f>IF(AH6="","",IF(AH6=BE6,1,IF(AH6&gt;BE6,2,0)))</f>
        <v/>
      </c>
      <c r="CC6" t="str">
        <f>IF(AI6="","",IF(AI6=BF6,1,IF(AI6&gt;BF6,2,0)))</f>
        <v/>
      </c>
      <c r="CD6" t="str">
        <f>IF(AJ6="","",IF(AJ6=BG6,1,IF(AJ6&gt;BG6,2,0)))</f>
        <v/>
      </c>
      <c r="CE6" t="str">
        <f>IF(AK6="","",IF(AK6=BH6,1,IF(AK6&gt;BH6,2,0)))</f>
        <v/>
      </c>
      <c r="CF6" t="str">
        <f>IF(AL6="","",IF(AL6=BI6,1,IF(AL6&gt;BI6,2,0)))</f>
        <v/>
      </c>
      <c r="CG6" t="str">
        <f>IF(AM6="","",IF(AM6=BJ6,1,IF(AM6&gt;BJ6,2,0)))</f>
        <v/>
      </c>
      <c r="CH6" t="str">
        <f>IF(AN6="","",IF(AN6=BK6,1,IF(AN6&gt;BK6,2,0)))</f>
        <v/>
      </c>
      <c r="CI6" t="str">
        <f>IF(AO6="","",IF(AO6=BL6,1,IF(AO6&gt;BL6,2,0)))</f>
        <v/>
      </c>
      <c r="CJ6" t="str">
        <f>IF(AP6="","",IF(AP6=BM6,1,IF(AP6&gt;BM6,2,0)))</f>
        <v/>
      </c>
      <c r="CK6" t="str">
        <f>IF(AQ6="","",IF(AQ6=BN6,1,IF(AQ6&gt;BN6,2,0)))</f>
        <v/>
      </c>
      <c r="CL6" t="str">
        <f>IF(AR6="","",IF(AR6=BO6,1,IF(AR6&gt;BO6,2,0)))</f>
        <v/>
      </c>
      <c r="CM6" s="1">
        <f>SUM(BS6:CL6)</f>
        <v>0</v>
      </c>
      <c r="CO6" t="s">
        <v>13</v>
      </c>
      <c r="CP6" t="str">
        <f>IF(Y6="","",IF(Y6=AV6,1,IF(Y6&lt;AV6,2,0)))</f>
        <v/>
      </c>
      <c r="CQ6" t="str">
        <f>IF(Z6="","",IF(Z6=AW6,1,IF(Z6&lt;AW6,2,0)))</f>
        <v/>
      </c>
      <c r="CR6" t="str">
        <f>IF(AA6="","",IF(AA6=AX6,1,IF(AA6&lt;AX6,2,0)))</f>
        <v/>
      </c>
      <c r="CS6" t="str">
        <f>IF(AB6="","",IF(AB6=AY6,1,IF(AB6&lt;AY6,2,0)))</f>
        <v/>
      </c>
      <c r="CT6" t="str">
        <f>IF(AC6="","",IF(AC6=AZ6,1,IF(AC6&lt;AZ6,2,0)))</f>
        <v/>
      </c>
      <c r="CU6" t="str">
        <f>IF(AD6="","",IF(AD6=BA6,1,IF(AD6&lt;BA6,2,0)))</f>
        <v/>
      </c>
      <c r="CV6" t="str">
        <f>IF(AE6="","",IF(AE6=BB6,1,IF(AE6&lt;BB6,2,0)))</f>
        <v/>
      </c>
      <c r="CW6" t="str">
        <f>IF(AF6="","",IF(AF6=BC6,1,IF(AF6&lt;BC6,2,0)))</f>
        <v/>
      </c>
      <c r="CX6" t="str">
        <f>IF(AG6="","",IF(AG6=BD6,1,IF(AG6&lt;BD6,2,0)))</f>
        <v/>
      </c>
      <c r="CY6" t="str">
        <f>IF(AH6="","",IF(AH6=BE6,1,IF(AH6&lt;BE6,2,0)))</f>
        <v/>
      </c>
      <c r="CZ6" t="str">
        <f>IF(AI6="","",IF(AI6=BF6,1,IF(AI6&lt;BF6,2,0)))</f>
        <v/>
      </c>
      <c r="DA6" t="str">
        <f>IF(AJ6="","",IF(AJ6=BG6,1,IF(AJ6&lt;BG6,2,0)))</f>
        <v/>
      </c>
      <c r="DB6" t="str">
        <f>IF(AK6="","",IF(AK6=BH6,1,IF(AK6&lt;BH6,2,0)))</f>
        <v/>
      </c>
      <c r="DC6" t="str">
        <f>IF(AL6="","",IF(AL6=BI6,1,IF(AL6&lt;BI6,2,0)))</f>
        <v/>
      </c>
      <c r="DD6" t="str">
        <f>IF(AM6="","",IF(AM6=BJ6,1,IF(AM6&lt;BJ6,2,0)))</f>
        <v/>
      </c>
      <c r="DE6" t="str">
        <f>IF(AN6="","",IF(AN6=BK6,1,IF(AN6&lt;BK6,2,0)))</f>
        <v/>
      </c>
      <c r="DF6" t="str">
        <f>IF(AO6="","",IF(AO6=BL6,1,IF(AO6&lt;BL6,2,0)))</f>
        <v/>
      </c>
      <c r="DG6" t="str">
        <f>IF(AP6="","",IF(AP6=BM6,1,IF(AP6&lt;BM6,2,0)))</f>
        <v/>
      </c>
      <c r="DH6" t="str">
        <f>IF(AQ6="","",IF(AQ6=BN6,1,IF(AQ6&lt;BN6,2,0)))</f>
        <v/>
      </c>
      <c r="DI6" t="str">
        <f>IF(AR6="","",IF(AR6=BO6,1,IF(AR6&lt;BO6,2,0)))</f>
        <v/>
      </c>
      <c r="DJ6" s="1"/>
    </row>
    <row r="7" spans="1:114" x14ac:dyDescent="0.25">
      <c r="A7" t="s">
        <v>14</v>
      </c>
      <c r="B7" s="2" t="s">
        <v>86</v>
      </c>
      <c r="C7" s="4"/>
      <c r="D7" s="4"/>
      <c r="E7" s="4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X7" t="s">
        <v>14</v>
      </c>
      <c r="Y7" t="str">
        <f>IF(C7="","",0+LEFT(C7,FIND(",",C7)-1))</f>
        <v/>
      </c>
      <c r="Z7" t="str">
        <f>IF(D7="","",0+LEFT(D7,FIND(",",D7)-1))</f>
        <v/>
      </c>
      <c r="AA7" t="str">
        <f>IF(E7="","",0+LEFT(E7,FIND(",",E7)-1))</f>
        <v/>
      </c>
      <c r="AB7" t="str">
        <f>IF(F7="","",0+LEFT(F7,FIND(",",F7)-1))</f>
        <v/>
      </c>
      <c r="AC7" t="str">
        <f>IF(G7="","",0+LEFT(G7,FIND(",",G7)-1))</f>
        <v/>
      </c>
      <c r="AD7" t="str">
        <f>IF(H7="","",0+LEFT(H7,FIND(",",H7)-1))</f>
        <v/>
      </c>
      <c r="AE7" t="str">
        <f>IF(I7="","",0+LEFT(I7,FIND(",",I7)-1))</f>
        <v/>
      </c>
      <c r="AF7" t="str">
        <f>IF(J7="","",0+LEFT(J7,FIND(",",J7)-1))</f>
        <v/>
      </c>
      <c r="AG7" t="str">
        <f>IF(K7="","",0+LEFT(K7,FIND(",",K7)-1))</f>
        <v/>
      </c>
      <c r="AH7" t="str">
        <f>IF(L7="","",0+LEFT(L7,FIND(",",L7)-1))</f>
        <v/>
      </c>
      <c r="AI7" t="str">
        <f>IF(M7="","",0+LEFT(M7,FIND(",",M7)-1))</f>
        <v/>
      </c>
      <c r="AJ7" t="str">
        <f>IF(N7="","",0+LEFT(N7,FIND(",",N7)-1))</f>
        <v/>
      </c>
      <c r="AK7" t="str">
        <f>IF(O7="","",0+LEFT(O7,FIND(",",O7)-1))</f>
        <v/>
      </c>
      <c r="AL7" t="str">
        <f>IF(P7="","",0+LEFT(P7,FIND(",",P7)-1))</f>
        <v/>
      </c>
      <c r="AM7" t="str">
        <f>IF(Q7="","",0+LEFT(Q7,FIND(",",Q7)-1))</f>
        <v/>
      </c>
      <c r="AN7" t="str">
        <f>IF(R7="","",0+LEFT(R7,FIND(",",R7)-1))</f>
        <v/>
      </c>
      <c r="AO7" t="str">
        <f>IF(S7="","",0+LEFT(S7,FIND(",",S7)-1))</f>
        <v/>
      </c>
      <c r="AP7" t="str">
        <f>IF(T7="","",0+LEFT(T7,FIND(",",T7)-1))</f>
        <v/>
      </c>
      <c r="AQ7" t="str">
        <f>IF(U7="","",0+LEFT(U7,FIND(",",U7)-1))</f>
        <v/>
      </c>
      <c r="AR7" t="str">
        <f>IF(V7="","",0+LEFT(V7,FIND(",",V7)-1))</f>
        <v/>
      </c>
      <c r="AS7" s="1">
        <f>SUM(Y7:AR7)</f>
        <v>0</v>
      </c>
      <c r="AU7" t="s">
        <v>14</v>
      </c>
      <c r="AV7" t="str">
        <f>IF(C7="","",0+RIGHT(C7,FIND(",",C7)-1))</f>
        <v/>
      </c>
      <c r="AW7" t="str">
        <f>IF(D7="","",0+RIGHT(D7,FIND(",",D7)-1))</f>
        <v/>
      </c>
      <c r="AX7" t="str">
        <f>IF(E7="","",0+RIGHT(E7,FIND(",",E7)-1))</f>
        <v/>
      </c>
      <c r="AY7" t="str">
        <f>IF(F7="","",0+RIGHT(F7,FIND(",",F7)-1))</f>
        <v/>
      </c>
      <c r="AZ7" t="str">
        <f>IF(G7="","",0+RIGHT(G7,FIND(",",G7)-1))</f>
        <v/>
      </c>
      <c r="BA7" t="str">
        <f>IF(H7="","",0+RIGHT(H7,FIND(",",H7)-1))</f>
        <v/>
      </c>
      <c r="BB7" t="str">
        <f>IF(I7="","",0+RIGHT(I7,FIND(",",I7)-1))</f>
        <v/>
      </c>
      <c r="BC7" t="str">
        <f>IF(J7="","",0+RIGHT(J7,FIND(",",J7)-1))</f>
        <v/>
      </c>
      <c r="BD7" t="str">
        <f>IF(K7="","",0+RIGHT(K7,FIND(",",K7)-1))</f>
        <v/>
      </c>
      <c r="BE7" t="str">
        <f>IF(L7="","",0+RIGHT(L7,FIND(",",L7)-1))</f>
        <v/>
      </c>
      <c r="BF7" t="str">
        <f>IF(M7="","",0+RIGHT(M7,FIND(",",M7)-1))</f>
        <v/>
      </c>
      <c r="BG7" t="str">
        <f>IF(N7="","",0+RIGHT(N7,FIND(",",N7)-1))</f>
        <v/>
      </c>
      <c r="BH7" t="str">
        <f>IF(O7="","",0+RIGHT(O7,FIND(",",O7)-1))</f>
        <v/>
      </c>
      <c r="BI7" t="str">
        <f>IF(P7="","",0+RIGHT(P7,FIND(",",P7)-1))</f>
        <v/>
      </c>
      <c r="BJ7" t="str">
        <f>IF(Q7="","",0+RIGHT(Q7,FIND(",",Q7)-1))</f>
        <v/>
      </c>
      <c r="BK7" t="str">
        <f>IF(R7="","",0+RIGHT(R7,FIND(",",R7)-1))</f>
        <v/>
      </c>
      <c r="BL7" t="str">
        <f>IF(S7="","",0+RIGHT(S7,FIND(",",S7)-1))</f>
        <v/>
      </c>
      <c r="BM7" t="str">
        <f>IF(T7="","",0+RIGHT(T7,FIND(",",T7)-1))</f>
        <v/>
      </c>
      <c r="BN7" t="str">
        <f>IF(U7="","",0+RIGHT(U7,FIND(",",U7)-1))</f>
        <v/>
      </c>
      <c r="BO7" t="str">
        <f>IF(V7="","",0+RIGHT(V7,FIND(",",V7)-1))</f>
        <v/>
      </c>
      <c r="BP7" s="1">
        <f>SUM(AV7:BO7)</f>
        <v>0</v>
      </c>
      <c r="BR7" t="s">
        <v>14</v>
      </c>
      <c r="BS7" t="str">
        <f>IF(Y7="","",IF(Y7=AV7,1,IF(Y7&gt;AV7,2,0)))</f>
        <v/>
      </c>
      <c r="BT7" t="str">
        <f>IF(Z7="","",IF(Z7=AW7,1,IF(Z7&gt;AW7,2,0)))</f>
        <v/>
      </c>
      <c r="BU7" t="str">
        <f>IF(AA7="","",IF(AA7=AX7,1,IF(AA7&gt;AX7,2,0)))</f>
        <v/>
      </c>
      <c r="BV7" t="str">
        <f>IF(AB7="","",IF(AB7=AY7,1,IF(AB7&gt;AY7,2,0)))</f>
        <v/>
      </c>
      <c r="BW7" t="str">
        <f>IF(AC7="","",IF(AC7=AZ7,1,IF(AC7&gt;AZ7,2,0)))</f>
        <v/>
      </c>
      <c r="BX7" t="str">
        <f>IF(AD7="","",IF(AD7=BA7,1,IF(AD7&gt;BA7,2,0)))</f>
        <v/>
      </c>
      <c r="BY7" t="str">
        <f>IF(AE7="","",IF(AE7=BB7,1,IF(AE7&gt;BB7,2,0)))</f>
        <v/>
      </c>
      <c r="BZ7" t="str">
        <f>IF(AF7="","",IF(AF7=BC7,1,IF(AF7&gt;BC7,2,0)))</f>
        <v/>
      </c>
      <c r="CA7" t="str">
        <f>IF(AG7="","",IF(AG7=BD7,1,IF(AG7&gt;BD7,2,0)))</f>
        <v/>
      </c>
      <c r="CB7" t="str">
        <f>IF(AH7="","",IF(AH7=BE7,1,IF(AH7&gt;BE7,2,0)))</f>
        <v/>
      </c>
      <c r="CC7" t="str">
        <f>IF(AI7="","",IF(AI7=BF7,1,IF(AI7&gt;BF7,2,0)))</f>
        <v/>
      </c>
      <c r="CD7" t="str">
        <f>IF(AJ7="","",IF(AJ7=BG7,1,IF(AJ7&gt;BG7,2,0)))</f>
        <v/>
      </c>
      <c r="CE7" t="str">
        <f>IF(AK7="","",IF(AK7=BH7,1,IF(AK7&gt;BH7,2,0)))</f>
        <v/>
      </c>
      <c r="CF7" t="str">
        <f>IF(AL7="","",IF(AL7=BI7,1,IF(AL7&gt;BI7,2,0)))</f>
        <v/>
      </c>
      <c r="CG7" t="str">
        <f>IF(AM7="","",IF(AM7=BJ7,1,IF(AM7&gt;BJ7,2,0)))</f>
        <v/>
      </c>
      <c r="CH7" t="str">
        <f>IF(AN7="","",IF(AN7=BK7,1,IF(AN7&gt;BK7,2,0)))</f>
        <v/>
      </c>
      <c r="CI7" t="str">
        <f>IF(AO7="","",IF(AO7=BL7,1,IF(AO7&gt;BL7,2,0)))</f>
        <v/>
      </c>
      <c r="CJ7" t="str">
        <f>IF(AP7="","",IF(AP7=BM7,1,IF(AP7&gt;BM7,2,0)))</f>
        <v/>
      </c>
      <c r="CK7" t="str">
        <f>IF(AQ7="","",IF(AQ7=BN7,1,IF(AQ7&gt;BN7,2,0)))</f>
        <v/>
      </c>
      <c r="CL7" t="str">
        <f>IF(AR7="","",IF(AR7=BO7,1,IF(AR7&gt;BO7,2,0)))</f>
        <v/>
      </c>
      <c r="CM7" s="1">
        <f>SUM(BS7:CL7)</f>
        <v>0</v>
      </c>
      <c r="CO7" t="s">
        <v>14</v>
      </c>
      <c r="CP7" t="str">
        <f>IF(Y7="","",IF(Y7=AV7,1,IF(Y7&lt;AV7,2,0)))</f>
        <v/>
      </c>
      <c r="CQ7" t="str">
        <f>IF(Z7="","",IF(Z7=AW7,1,IF(Z7&lt;AW7,2,0)))</f>
        <v/>
      </c>
      <c r="CR7" t="str">
        <f>IF(AA7="","",IF(AA7=AX7,1,IF(AA7&lt;AX7,2,0)))</f>
        <v/>
      </c>
      <c r="CS7" t="str">
        <f>IF(AB7="","",IF(AB7=AY7,1,IF(AB7&lt;AY7,2,0)))</f>
        <v/>
      </c>
      <c r="CT7" t="str">
        <f>IF(AC7="","",IF(AC7=AZ7,1,IF(AC7&lt;AZ7,2,0)))</f>
        <v/>
      </c>
      <c r="CU7" t="str">
        <f>IF(AD7="","",IF(AD7=BA7,1,IF(AD7&lt;BA7,2,0)))</f>
        <v/>
      </c>
      <c r="CV7" t="str">
        <f>IF(AE7="","",IF(AE7=BB7,1,IF(AE7&lt;BB7,2,0)))</f>
        <v/>
      </c>
      <c r="CW7" t="str">
        <f>IF(AF7="","",IF(AF7=BC7,1,IF(AF7&lt;BC7,2,0)))</f>
        <v/>
      </c>
      <c r="CX7" t="str">
        <f>IF(AG7="","",IF(AG7=BD7,1,IF(AG7&lt;BD7,2,0)))</f>
        <v/>
      </c>
      <c r="CY7" t="str">
        <f>IF(AH7="","",IF(AH7=BE7,1,IF(AH7&lt;BE7,2,0)))</f>
        <v/>
      </c>
      <c r="CZ7" t="str">
        <f>IF(AI7="","",IF(AI7=BF7,1,IF(AI7&lt;BF7,2,0)))</f>
        <v/>
      </c>
      <c r="DA7" t="str">
        <f>IF(AJ7="","",IF(AJ7=BG7,1,IF(AJ7&lt;BG7,2,0)))</f>
        <v/>
      </c>
      <c r="DB7" t="str">
        <f>IF(AK7="","",IF(AK7=BH7,1,IF(AK7&lt;BH7,2,0)))</f>
        <v/>
      </c>
      <c r="DC7" t="str">
        <f>IF(AL7="","",IF(AL7=BI7,1,IF(AL7&lt;BI7,2,0)))</f>
        <v/>
      </c>
      <c r="DD7" t="str">
        <f>IF(AM7="","",IF(AM7=BJ7,1,IF(AM7&lt;BJ7,2,0)))</f>
        <v/>
      </c>
      <c r="DE7" t="str">
        <f>IF(AN7="","",IF(AN7=BK7,1,IF(AN7&lt;BK7,2,0)))</f>
        <v/>
      </c>
      <c r="DF7" t="str">
        <f>IF(AO7="","",IF(AO7=BL7,1,IF(AO7&lt;BL7,2,0)))</f>
        <v/>
      </c>
      <c r="DG7" t="str">
        <f>IF(AP7="","",IF(AP7=BM7,1,IF(AP7&lt;BM7,2,0)))</f>
        <v/>
      </c>
      <c r="DH7" t="str">
        <f>IF(AQ7="","",IF(AQ7=BN7,1,IF(AQ7&lt;BN7,2,0)))</f>
        <v/>
      </c>
      <c r="DI7" t="str">
        <f>IF(AR7="","",IF(AR7=BO7,1,IF(AR7&lt;BO7,2,0)))</f>
        <v/>
      </c>
      <c r="DJ7" s="1"/>
    </row>
    <row r="8" spans="1:114" x14ac:dyDescent="0.25">
      <c r="A8" t="s">
        <v>15</v>
      </c>
      <c r="B8" s="2" t="s">
        <v>82</v>
      </c>
      <c r="C8" s="4"/>
      <c r="D8" s="4"/>
      <c r="E8" s="4"/>
      <c r="F8" s="4"/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X8" t="s">
        <v>15</v>
      </c>
      <c r="Y8" t="str">
        <f>IF(C8="","",0+LEFT(C8,FIND(",",C8)-1))</f>
        <v/>
      </c>
      <c r="Z8" t="str">
        <f>IF(D8="","",0+LEFT(D8,FIND(",",D8)-1))</f>
        <v/>
      </c>
      <c r="AA8" t="str">
        <f>IF(E8="","",0+LEFT(E8,FIND(",",E8)-1))</f>
        <v/>
      </c>
      <c r="AB8" t="str">
        <f>IF(F8="","",0+LEFT(F8,FIND(",",F8)-1))</f>
        <v/>
      </c>
      <c r="AC8" t="str">
        <f>IF(G8="","",0+LEFT(G8,FIND(",",G8)-1))</f>
        <v/>
      </c>
      <c r="AD8" t="str">
        <f>IF(H8="","",0+LEFT(H8,FIND(",",H8)-1))</f>
        <v/>
      </c>
      <c r="AE8" t="str">
        <f>IF(I8="","",0+LEFT(I8,FIND(",",I8)-1))</f>
        <v/>
      </c>
      <c r="AF8" t="str">
        <f>IF(J8="","",0+LEFT(J8,FIND(",",J8)-1))</f>
        <v/>
      </c>
      <c r="AG8" t="str">
        <f>IF(K8="","",0+LEFT(K8,FIND(",",K8)-1))</f>
        <v/>
      </c>
      <c r="AH8" t="str">
        <f>IF(L8="","",0+LEFT(L8,FIND(",",L8)-1))</f>
        <v/>
      </c>
      <c r="AI8" t="str">
        <f>IF(M8="","",0+LEFT(M8,FIND(",",M8)-1))</f>
        <v/>
      </c>
      <c r="AJ8" t="str">
        <f>IF(N8="","",0+LEFT(N8,FIND(",",N8)-1))</f>
        <v/>
      </c>
      <c r="AK8" t="str">
        <f>IF(O8="","",0+LEFT(O8,FIND(",",O8)-1))</f>
        <v/>
      </c>
      <c r="AL8" t="str">
        <f>IF(P8="","",0+LEFT(P8,FIND(",",P8)-1))</f>
        <v/>
      </c>
      <c r="AM8" t="str">
        <f>IF(Q8="","",0+LEFT(Q8,FIND(",",Q8)-1))</f>
        <v/>
      </c>
      <c r="AN8" t="str">
        <f>IF(R8="","",0+LEFT(R8,FIND(",",R8)-1))</f>
        <v/>
      </c>
      <c r="AO8" t="str">
        <f>IF(S8="","",0+LEFT(S8,FIND(",",S8)-1))</f>
        <v/>
      </c>
      <c r="AP8" t="str">
        <f>IF(T8="","",0+LEFT(T8,FIND(",",T8)-1))</f>
        <v/>
      </c>
      <c r="AQ8" t="str">
        <f>IF(U8="","",0+LEFT(U8,FIND(",",U8)-1))</f>
        <v/>
      </c>
      <c r="AR8" t="str">
        <f>IF(V8="","",0+LEFT(V8,FIND(",",V8)-1))</f>
        <v/>
      </c>
      <c r="AS8" s="1">
        <f>SUM(Y8:AR8)</f>
        <v>0</v>
      </c>
      <c r="AU8" t="s">
        <v>15</v>
      </c>
      <c r="AV8" t="str">
        <f>IF(C8="","",0+RIGHT(C8,FIND(",",C8)-1))</f>
        <v/>
      </c>
      <c r="AW8" t="str">
        <f>IF(D8="","",0+RIGHT(D8,FIND(",",D8)-1))</f>
        <v/>
      </c>
      <c r="AX8" t="str">
        <f>IF(E8="","",0+RIGHT(E8,FIND(",",E8)-1))</f>
        <v/>
      </c>
      <c r="AY8" t="str">
        <f>IF(F8="","",0+RIGHT(F8,FIND(",",F8)-1))</f>
        <v/>
      </c>
      <c r="AZ8" t="str">
        <f>IF(G8="","",0+RIGHT(G8,FIND(",",G8)-1))</f>
        <v/>
      </c>
      <c r="BA8" t="str">
        <f>IF(H8="","",0+RIGHT(H8,FIND(",",H8)-1))</f>
        <v/>
      </c>
      <c r="BB8" t="str">
        <f>IF(I8="","",0+RIGHT(I8,FIND(",",I8)-1))</f>
        <v/>
      </c>
      <c r="BC8" t="str">
        <f>IF(J8="","",0+RIGHT(J8,FIND(",",J8)-1))</f>
        <v/>
      </c>
      <c r="BD8" t="str">
        <f>IF(K8="","",0+RIGHT(K8,FIND(",",K8)-1))</f>
        <v/>
      </c>
      <c r="BE8" t="str">
        <f>IF(L8="","",0+RIGHT(L8,FIND(",",L8)-1))</f>
        <v/>
      </c>
      <c r="BF8" t="str">
        <f>IF(M8="","",0+RIGHT(M8,FIND(",",M8)-1))</f>
        <v/>
      </c>
      <c r="BG8" t="str">
        <f>IF(N8="","",0+RIGHT(N8,FIND(",",N8)-1))</f>
        <v/>
      </c>
      <c r="BH8" t="str">
        <f>IF(O8="","",0+RIGHT(O8,FIND(",",O8)-1))</f>
        <v/>
      </c>
      <c r="BI8" t="str">
        <f>IF(P8="","",0+RIGHT(P8,FIND(",",P8)-1))</f>
        <v/>
      </c>
      <c r="BJ8" t="str">
        <f>IF(Q8="","",0+RIGHT(Q8,FIND(",",Q8)-1))</f>
        <v/>
      </c>
      <c r="BK8" t="str">
        <f>IF(R8="","",0+RIGHT(R8,FIND(",",R8)-1))</f>
        <v/>
      </c>
      <c r="BL8" t="str">
        <f>IF(S8="","",0+RIGHT(S8,FIND(",",S8)-1))</f>
        <v/>
      </c>
      <c r="BM8" t="str">
        <f>IF(T8="","",0+RIGHT(T8,FIND(",",T8)-1))</f>
        <v/>
      </c>
      <c r="BN8" t="str">
        <f>IF(U8="","",0+RIGHT(U8,FIND(",",U8)-1))</f>
        <v/>
      </c>
      <c r="BO8" t="str">
        <f>IF(V8="","",0+RIGHT(V8,FIND(",",V8)-1))</f>
        <v/>
      </c>
      <c r="BP8" s="1">
        <f>SUM(AV8:BO8)</f>
        <v>0</v>
      </c>
      <c r="BR8" t="s">
        <v>15</v>
      </c>
      <c r="BS8" t="str">
        <f>IF(Y8="","",IF(Y8=AV8,1,IF(Y8&gt;AV8,2,0)))</f>
        <v/>
      </c>
      <c r="BT8" t="str">
        <f>IF(Z8="","",IF(Z8=AW8,1,IF(Z8&gt;AW8,2,0)))</f>
        <v/>
      </c>
      <c r="BU8" t="str">
        <f>IF(AA8="","",IF(AA8=AX8,1,IF(AA8&gt;AX8,2,0)))</f>
        <v/>
      </c>
      <c r="BV8" t="str">
        <f>IF(AB8="","",IF(AB8=AY8,1,IF(AB8&gt;AY8,2,0)))</f>
        <v/>
      </c>
      <c r="BW8" t="str">
        <f>IF(AC8="","",IF(AC8=AZ8,1,IF(AC8&gt;AZ8,2,0)))</f>
        <v/>
      </c>
      <c r="BX8" t="str">
        <f>IF(AD8="","",IF(AD8=BA8,1,IF(AD8&gt;BA8,2,0)))</f>
        <v/>
      </c>
      <c r="BY8" t="str">
        <f>IF(AE8="","",IF(AE8=BB8,1,IF(AE8&gt;BB8,2,0)))</f>
        <v/>
      </c>
      <c r="BZ8" t="str">
        <f>IF(AF8="","",IF(AF8=BC8,1,IF(AF8&gt;BC8,2,0)))</f>
        <v/>
      </c>
      <c r="CA8" t="str">
        <f>IF(AG8="","",IF(AG8=BD8,1,IF(AG8&gt;BD8,2,0)))</f>
        <v/>
      </c>
      <c r="CB8" t="str">
        <f>IF(AH8="","",IF(AH8=BE8,1,IF(AH8&gt;BE8,2,0)))</f>
        <v/>
      </c>
      <c r="CC8" t="str">
        <f>IF(AI8="","",IF(AI8=BF8,1,IF(AI8&gt;BF8,2,0)))</f>
        <v/>
      </c>
      <c r="CD8" t="str">
        <f>IF(AJ8="","",IF(AJ8=BG8,1,IF(AJ8&gt;BG8,2,0)))</f>
        <v/>
      </c>
      <c r="CE8" t="str">
        <f>IF(AK8="","",IF(AK8=BH8,1,IF(AK8&gt;BH8,2,0)))</f>
        <v/>
      </c>
      <c r="CF8" t="str">
        <f>IF(AL8="","",IF(AL8=BI8,1,IF(AL8&gt;BI8,2,0)))</f>
        <v/>
      </c>
      <c r="CG8" t="str">
        <f>IF(AM8="","",IF(AM8=BJ8,1,IF(AM8&gt;BJ8,2,0)))</f>
        <v/>
      </c>
      <c r="CH8" t="str">
        <f>IF(AN8="","",IF(AN8=BK8,1,IF(AN8&gt;BK8,2,0)))</f>
        <v/>
      </c>
      <c r="CI8" t="str">
        <f>IF(AO8="","",IF(AO8=BL8,1,IF(AO8&gt;BL8,2,0)))</f>
        <v/>
      </c>
      <c r="CJ8" t="str">
        <f>IF(AP8="","",IF(AP8=BM8,1,IF(AP8&gt;BM8,2,0)))</f>
        <v/>
      </c>
      <c r="CK8" t="str">
        <f>IF(AQ8="","",IF(AQ8=BN8,1,IF(AQ8&gt;BN8,2,0)))</f>
        <v/>
      </c>
      <c r="CL8" t="str">
        <f>IF(AR8="","",IF(AR8=BO8,1,IF(AR8&gt;BO8,2,0)))</f>
        <v/>
      </c>
      <c r="CM8" s="1">
        <f>SUM(BS8:CL8)</f>
        <v>0</v>
      </c>
      <c r="CO8" t="s">
        <v>15</v>
      </c>
      <c r="CP8" t="str">
        <f>IF(Y8="","",IF(Y8=AV8,1,IF(Y8&lt;AV8,2,0)))</f>
        <v/>
      </c>
      <c r="CQ8" t="str">
        <f>IF(Z8="","",IF(Z8=AW8,1,IF(Z8&lt;AW8,2,0)))</f>
        <v/>
      </c>
      <c r="CR8" t="str">
        <f>IF(AA8="","",IF(AA8=AX8,1,IF(AA8&lt;AX8,2,0)))</f>
        <v/>
      </c>
      <c r="CS8" t="str">
        <f>IF(AB8="","",IF(AB8=AY8,1,IF(AB8&lt;AY8,2,0)))</f>
        <v/>
      </c>
      <c r="CT8" t="str">
        <f>IF(AC8="","",IF(AC8=AZ8,1,IF(AC8&lt;AZ8,2,0)))</f>
        <v/>
      </c>
      <c r="CU8" t="str">
        <f>IF(AD8="","",IF(AD8=BA8,1,IF(AD8&lt;BA8,2,0)))</f>
        <v/>
      </c>
      <c r="CV8" t="str">
        <f>IF(AE8="","",IF(AE8=BB8,1,IF(AE8&lt;BB8,2,0)))</f>
        <v/>
      </c>
      <c r="CW8" t="str">
        <f>IF(AF8="","",IF(AF8=BC8,1,IF(AF8&lt;BC8,2,0)))</f>
        <v/>
      </c>
      <c r="CX8" t="str">
        <f>IF(AG8="","",IF(AG8=BD8,1,IF(AG8&lt;BD8,2,0)))</f>
        <v/>
      </c>
      <c r="CY8" t="str">
        <f>IF(AH8="","",IF(AH8=BE8,1,IF(AH8&lt;BE8,2,0)))</f>
        <v/>
      </c>
      <c r="CZ8" t="str">
        <f>IF(AI8="","",IF(AI8=BF8,1,IF(AI8&lt;BF8,2,0)))</f>
        <v/>
      </c>
      <c r="DA8" t="str">
        <f>IF(AJ8="","",IF(AJ8=BG8,1,IF(AJ8&lt;BG8,2,0)))</f>
        <v/>
      </c>
      <c r="DB8" t="str">
        <f>IF(AK8="","",IF(AK8=BH8,1,IF(AK8&lt;BH8,2,0)))</f>
        <v/>
      </c>
      <c r="DC8" t="str">
        <f>IF(AL8="","",IF(AL8=BI8,1,IF(AL8&lt;BI8,2,0)))</f>
        <v/>
      </c>
      <c r="DD8" t="str">
        <f>IF(AM8="","",IF(AM8=BJ8,1,IF(AM8&lt;BJ8,2,0)))</f>
        <v/>
      </c>
      <c r="DE8" t="str">
        <f>IF(AN8="","",IF(AN8=BK8,1,IF(AN8&lt;BK8,2,0)))</f>
        <v/>
      </c>
      <c r="DF8" t="str">
        <f>IF(AO8="","",IF(AO8=BL8,1,IF(AO8&lt;BL8,2,0)))</f>
        <v/>
      </c>
      <c r="DG8" t="str">
        <f>IF(AP8="","",IF(AP8=BM8,1,IF(AP8&lt;BM8,2,0)))</f>
        <v/>
      </c>
      <c r="DH8" t="str">
        <f>IF(AQ8="","",IF(AQ8=BN8,1,IF(AQ8&lt;BN8,2,0)))</f>
        <v/>
      </c>
      <c r="DI8" t="str">
        <f>IF(AR8="","",IF(AR8=BO8,1,IF(AR8&lt;BO8,2,0)))</f>
        <v/>
      </c>
      <c r="DJ8" s="1"/>
    </row>
    <row r="9" spans="1:114" x14ac:dyDescent="0.25">
      <c r="A9" t="s">
        <v>16</v>
      </c>
      <c r="B9" s="2" t="s">
        <v>4</v>
      </c>
      <c r="C9" s="4"/>
      <c r="D9" s="4"/>
      <c r="E9" s="4"/>
      <c r="F9" s="4"/>
      <c r="G9" s="4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X9" t="s">
        <v>16</v>
      </c>
      <c r="Y9" t="str">
        <f>IF(C9="","",0+LEFT(C9,FIND(",",C9)-1))</f>
        <v/>
      </c>
      <c r="Z9" t="str">
        <f>IF(D9="","",0+LEFT(D9,FIND(",",D9)-1))</f>
        <v/>
      </c>
      <c r="AA9" t="str">
        <f>IF(E9="","",0+LEFT(E9,FIND(",",E9)-1))</f>
        <v/>
      </c>
      <c r="AB9" t="str">
        <f>IF(F9="","",0+LEFT(F9,FIND(",",F9)-1))</f>
        <v/>
      </c>
      <c r="AC9" t="str">
        <f>IF(G9="","",0+LEFT(G9,FIND(",",G9)-1))</f>
        <v/>
      </c>
      <c r="AD9" t="str">
        <f>IF(H9="","",0+LEFT(H9,FIND(",",H9)-1))</f>
        <v/>
      </c>
      <c r="AE9" t="str">
        <f>IF(I9="","",0+LEFT(I9,FIND(",",I9)-1))</f>
        <v/>
      </c>
      <c r="AF9" t="str">
        <f>IF(J9="","",0+LEFT(J9,FIND(",",J9)-1))</f>
        <v/>
      </c>
      <c r="AG9" t="str">
        <f>IF(K9="","",0+LEFT(K9,FIND(",",K9)-1))</f>
        <v/>
      </c>
      <c r="AH9" t="str">
        <f>IF(L9="","",0+LEFT(L9,FIND(",",L9)-1))</f>
        <v/>
      </c>
      <c r="AI9" t="str">
        <f>IF(M9="","",0+LEFT(M9,FIND(",",M9)-1))</f>
        <v/>
      </c>
      <c r="AJ9" t="str">
        <f>IF(N9="","",0+LEFT(N9,FIND(",",N9)-1))</f>
        <v/>
      </c>
      <c r="AK9" t="str">
        <f>IF(O9="","",0+LEFT(O9,FIND(",",O9)-1))</f>
        <v/>
      </c>
      <c r="AL9" t="str">
        <f>IF(P9="","",0+LEFT(P9,FIND(",",P9)-1))</f>
        <v/>
      </c>
      <c r="AM9" t="str">
        <f>IF(Q9="","",0+LEFT(Q9,FIND(",",Q9)-1))</f>
        <v/>
      </c>
      <c r="AN9" t="str">
        <f>IF(R9="","",0+LEFT(R9,FIND(",",R9)-1))</f>
        <v/>
      </c>
      <c r="AO9" t="str">
        <f>IF(S9="","",0+LEFT(S9,FIND(",",S9)-1))</f>
        <v/>
      </c>
      <c r="AP9" t="str">
        <f>IF(T9="","",0+LEFT(T9,FIND(",",T9)-1))</f>
        <v/>
      </c>
      <c r="AQ9" t="str">
        <f>IF(U9="","",0+LEFT(U9,FIND(",",U9)-1))</f>
        <v/>
      </c>
      <c r="AR9" t="str">
        <f>IF(V9="","",0+LEFT(V9,FIND(",",V9)-1))</f>
        <v/>
      </c>
      <c r="AS9" s="1">
        <f>SUM(Y9:AR9)</f>
        <v>0</v>
      </c>
      <c r="AU9" t="s">
        <v>16</v>
      </c>
      <c r="AV9" t="str">
        <f>IF(C9="","",0+RIGHT(C9,FIND(",",C9)-1))</f>
        <v/>
      </c>
      <c r="AW9" t="str">
        <f>IF(D9="","",0+RIGHT(D9,FIND(",",D9)-1))</f>
        <v/>
      </c>
      <c r="AX9" t="str">
        <f>IF(E9="","",0+RIGHT(E9,FIND(",",E9)-1))</f>
        <v/>
      </c>
      <c r="AY9" t="str">
        <f>IF(F9="","",0+RIGHT(F9,FIND(",",F9)-1))</f>
        <v/>
      </c>
      <c r="AZ9" t="str">
        <f>IF(G9="","",0+RIGHT(G9,FIND(",",G9)-1))</f>
        <v/>
      </c>
      <c r="BA9" t="str">
        <f>IF(H9="","",0+RIGHT(H9,FIND(",",H9)-1))</f>
        <v/>
      </c>
      <c r="BB9" t="str">
        <f>IF(I9="","",0+RIGHT(I9,FIND(",",I9)-1))</f>
        <v/>
      </c>
      <c r="BC9" t="str">
        <f>IF(J9="","",0+RIGHT(J9,FIND(",",J9)-1))</f>
        <v/>
      </c>
      <c r="BD9" t="str">
        <f>IF(K9="","",0+RIGHT(K9,FIND(",",K9)-1))</f>
        <v/>
      </c>
      <c r="BE9" t="str">
        <f>IF(L9="","",0+RIGHT(L9,FIND(",",L9)-1))</f>
        <v/>
      </c>
      <c r="BF9" t="str">
        <f>IF(M9="","",0+RIGHT(M9,FIND(",",M9)-1))</f>
        <v/>
      </c>
      <c r="BG9" t="str">
        <f>IF(N9="","",0+RIGHT(N9,FIND(",",N9)-1))</f>
        <v/>
      </c>
      <c r="BH9" t="str">
        <f>IF(O9="","",0+RIGHT(O9,FIND(",",O9)-1))</f>
        <v/>
      </c>
      <c r="BI9" t="str">
        <f>IF(P9="","",0+RIGHT(P9,FIND(",",P9)-1))</f>
        <v/>
      </c>
      <c r="BJ9" t="str">
        <f>IF(Q9="","",0+RIGHT(Q9,FIND(",",Q9)-1))</f>
        <v/>
      </c>
      <c r="BK9" t="str">
        <f>IF(R9="","",0+RIGHT(R9,FIND(",",R9)-1))</f>
        <v/>
      </c>
      <c r="BL9" t="str">
        <f>IF(S9="","",0+RIGHT(S9,FIND(",",S9)-1))</f>
        <v/>
      </c>
      <c r="BM9" t="str">
        <f>IF(T9="","",0+RIGHT(T9,FIND(",",T9)-1))</f>
        <v/>
      </c>
      <c r="BN9" t="str">
        <f>IF(U9="","",0+RIGHT(U9,FIND(",",U9)-1))</f>
        <v/>
      </c>
      <c r="BO9" t="str">
        <f>IF(V9="","",0+RIGHT(V9,FIND(",",V9)-1))</f>
        <v/>
      </c>
      <c r="BP9" s="1">
        <f>SUM(AV9:BO9)</f>
        <v>0</v>
      </c>
      <c r="BR9" t="s">
        <v>16</v>
      </c>
      <c r="BS9" t="str">
        <f>IF(Y9="","",IF(Y9=AV9,1,IF(Y9&gt;AV9,2,0)))</f>
        <v/>
      </c>
      <c r="BT9" t="str">
        <f>IF(Z9="","",IF(Z9=AW9,1,IF(Z9&gt;AW9,2,0)))</f>
        <v/>
      </c>
      <c r="BU9" t="str">
        <f>IF(AA9="","",IF(AA9=AX9,1,IF(AA9&gt;AX9,2,0)))</f>
        <v/>
      </c>
      <c r="BV9" t="str">
        <f>IF(AB9="","",IF(AB9=AY9,1,IF(AB9&gt;AY9,2,0)))</f>
        <v/>
      </c>
      <c r="BW9" t="str">
        <f>IF(AC9="","",IF(AC9=AZ9,1,IF(AC9&gt;AZ9,2,0)))</f>
        <v/>
      </c>
      <c r="BX9" t="str">
        <f>IF(AD9="","",IF(AD9=BA9,1,IF(AD9&gt;BA9,2,0)))</f>
        <v/>
      </c>
      <c r="BY9" t="str">
        <f>IF(AE9="","",IF(AE9=BB9,1,IF(AE9&gt;BB9,2,0)))</f>
        <v/>
      </c>
      <c r="BZ9" t="str">
        <f>IF(AF9="","",IF(AF9=BC9,1,IF(AF9&gt;BC9,2,0)))</f>
        <v/>
      </c>
      <c r="CA9" t="str">
        <f>IF(AG9="","",IF(AG9=BD9,1,IF(AG9&gt;BD9,2,0)))</f>
        <v/>
      </c>
      <c r="CB9" t="str">
        <f>IF(AH9="","",IF(AH9=BE9,1,IF(AH9&gt;BE9,2,0)))</f>
        <v/>
      </c>
      <c r="CC9" t="str">
        <f>IF(AI9="","",IF(AI9=BF9,1,IF(AI9&gt;BF9,2,0)))</f>
        <v/>
      </c>
      <c r="CD9" t="str">
        <f>IF(AJ9="","",IF(AJ9=BG9,1,IF(AJ9&gt;BG9,2,0)))</f>
        <v/>
      </c>
      <c r="CE9" t="str">
        <f>IF(AK9="","",IF(AK9=BH9,1,IF(AK9&gt;BH9,2,0)))</f>
        <v/>
      </c>
      <c r="CF9" t="str">
        <f>IF(AL9="","",IF(AL9=BI9,1,IF(AL9&gt;BI9,2,0)))</f>
        <v/>
      </c>
      <c r="CG9" t="str">
        <f>IF(AM9="","",IF(AM9=BJ9,1,IF(AM9&gt;BJ9,2,0)))</f>
        <v/>
      </c>
      <c r="CH9" t="str">
        <f>IF(AN9="","",IF(AN9=BK9,1,IF(AN9&gt;BK9,2,0)))</f>
        <v/>
      </c>
      <c r="CI9" t="str">
        <f>IF(AO9="","",IF(AO9=BL9,1,IF(AO9&gt;BL9,2,0)))</f>
        <v/>
      </c>
      <c r="CJ9" t="str">
        <f>IF(AP9="","",IF(AP9=BM9,1,IF(AP9&gt;BM9,2,0)))</f>
        <v/>
      </c>
      <c r="CK9" t="str">
        <f>IF(AQ9="","",IF(AQ9=BN9,1,IF(AQ9&gt;BN9,2,0)))</f>
        <v/>
      </c>
      <c r="CL9" t="str">
        <f>IF(AR9="","",IF(AR9=BO9,1,IF(AR9&gt;BO9,2,0)))</f>
        <v/>
      </c>
      <c r="CM9" s="1">
        <f>SUM(BS9:CL9)</f>
        <v>0</v>
      </c>
      <c r="CO9" t="s">
        <v>16</v>
      </c>
      <c r="CP9" t="str">
        <f>IF(Y9="","",IF(Y9=AV9,1,IF(Y9&lt;AV9,2,0)))</f>
        <v/>
      </c>
      <c r="CQ9" t="str">
        <f>IF(Z9="","",IF(Z9=AW9,1,IF(Z9&lt;AW9,2,0)))</f>
        <v/>
      </c>
      <c r="CR9" t="str">
        <f>IF(AA9="","",IF(AA9=AX9,1,IF(AA9&lt;AX9,2,0)))</f>
        <v/>
      </c>
      <c r="CS9" t="str">
        <f>IF(AB9="","",IF(AB9=AY9,1,IF(AB9&lt;AY9,2,0)))</f>
        <v/>
      </c>
      <c r="CT9" t="str">
        <f>IF(AC9="","",IF(AC9=AZ9,1,IF(AC9&lt;AZ9,2,0)))</f>
        <v/>
      </c>
      <c r="CU9" t="str">
        <f>IF(AD9="","",IF(AD9=BA9,1,IF(AD9&lt;BA9,2,0)))</f>
        <v/>
      </c>
      <c r="CV9" t="str">
        <f>IF(AE9="","",IF(AE9=BB9,1,IF(AE9&lt;BB9,2,0)))</f>
        <v/>
      </c>
      <c r="CW9" t="str">
        <f>IF(AF9="","",IF(AF9=BC9,1,IF(AF9&lt;BC9,2,0)))</f>
        <v/>
      </c>
      <c r="CX9" t="str">
        <f>IF(AG9="","",IF(AG9=BD9,1,IF(AG9&lt;BD9,2,0)))</f>
        <v/>
      </c>
      <c r="CY9" t="str">
        <f>IF(AH9="","",IF(AH9=BE9,1,IF(AH9&lt;BE9,2,0)))</f>
        <v/>
      </c>
      <c r="CZ9" t="str">
        <f>IF(AI9="","",IF(AI9=BF9,1,IF(AI9&lt;BF9,2,0)))</f>
        <v/>
      </c>
      <c r="DA9" t="str">
        <f>IF(AJ9="","",IF(AJ9=BG9,1,IF(AJ9&lt;BG9,2,0)))</f>
        <v/>
      </c>
      <c r="DB9" t="str">
        <f>IF(AK9="","",IF(AK9=BH9,1,IF(AK9&lt;BH9,2,0)))</f>
        <v/>
      </c>
      <c r="DC9" t="str">
        <f>IF(AL9="","",IF(AL9=BI9,1,IF(AL9&lt;BI9,2,0)))</f>
        <v/>
      </c>
      <c r="DD9" t="str">
        <f>IF(AM9="","",IF(AM9=BJ9,1,IF(AM9&lt;BJ9,2,0)))</f>
        <v/>
      </c>
      <c r="DE9" t="str">
        <f>IF(AN9="","",IF(AN9=BK9,1,IF(AN9&lt;BK9,2,0)))</f>
        <v/>
      </c>
      <c r="DF9" t="str">
        <f>IF(AO9="","",IF(AO9=BL9,1,IF(AO9&lt;BL9,2,0)))</f>
        <v/>
      </c>
      <c r="DG9" t="str">
        <f>IF(AP9="","",IF(AP9=BM9,1,IF(AP9&lt;BM9,2,0)))</f>
        <v/>
      </c>
      <c r="DH9" t="str">
        <f>IF(AQ9="","",IF(AQ9=BN9,1,IF(AQ9&lt;BN9,2,0)))</f>
        <v/>
      </c>
      <c r="DI9" t="str">
        <f>IF(AR9="","",IF(AR9=BO9,1,IF(AR9&lt;BO9,2,0)))</f>
        <v/>
      </c>
      <c r="DJ9" s="1"/>
    </row>
    <row r="10" spans="1:114" x14ac:dyDescent="0.25">
      <c r="A10" t="s">
        <v>17</v>
      </c>
      <c r="B10" s="2" t="s">
        <v>83</v>
      </c>
      <c r="C10" s="4"/>
      <c r="D10" s="4"/>
      <c r="E10" s="4"/>
      <c r="F10" s="4"/>
      <c r="G10" s="4"/>
      <c r="H10" s="4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X10" t="s">
        <v>17</v>
      </c>
      <c r="Y10" t="str">
        <f>IF(C10="","",0+LEFT(C10,FIND(",",C10)-1))</f>
        <v/>
      </c>
      <c r="Z10" t="str">
        <f>IF(D10="","",0+LEFT(D10,FIND(",",D10)-1))</f>
        <v/>
      </c>
      <c r="AA10" t="str">
        <f>IF(E10="","",0+LEFT(E10,FIND(",",E10)-1))</f>
        <v/>
      </c>
      <c r="AB10" t="str">
        <f>IF(F10="","",0+LEFT(F10,FIND(",",F10)-1))</f>
        <v/>
      </c>
      <c r="AC10" t="str">
        <f>IF(G10="","",0+LEFT(G10,FIND(",",G10)-1))</f>
        <v/>
      </c>
      <c r="AD10" t="str">
        <f>IF(H10="","",0+LEFT(H10,FIND(",",H10)-1))</f>
        <v/>
      </c>
      <c r="AE10" t="str">
        <f>IF(I10="","",0+LEFT(I10,FIND(",",I10)-1))</f>
        <v/>
      </c>
      <c r="AF10" t="str">
        <f>IF(J10="","",0+LEFT(J10,FIND(",",J10)-1))</f>
        <v/>
      </c>
      <c r="AG10" t="str">
        <f>IF(K10="","",0+LEFT(K10,FIND(",",K10)-1))</f>
        <v/>
      </c>
      <c r="AH10" t="str">
        <f>IF(L10="","",0+LEFT(L10,FIND(",",L10)-1))</f>
        <v/>
      </c>
      <c r="AI10" t="str">
        <f>IF(M10="","",0+LEFT(M10,FIND(",",M10)-1))</f>
        <v/>
      </c>
      <c r="AJ10" t="str">
        <f>IF(N10="","",0+LEFT(N10,FIND(",",N10)-1))</f>
        <v/>
      </c>
      <c r="AK10" t="str">
        <f>IF(O10="","",0+LEFT(O10,FIND(",",O10)-1))</f>
        <v/>
      </c>
      <c r="AL10" t="str">
        <f>IF(P10="","",0+LEFT(P10,FIND(",",P10)-1))</f>
        <v/>
      </c>
      <c r="AM10" t="str">
        <f>IF(Q10="","",0+LEFT(Q10,FIND(",",Q10)-1))</f>
        <v/>
      </c>
      <c r="AN10" t="str">
        <f>IF(R10="","",0+LEFT(R10,FIND(",",R10)-1))</f>
        <v/>
      </c>
      <c r="AO10" t="str">
        <f>IF(S10="","",0+LEFT(S10,FIND(",",S10)-1))</f>
        <v/>
      </c>
      <c r="AP10" t="str">
        <f>IF(T10="","",0+LEFT(T10,FIND(",",T10)-1))</f>
        <v/>
      </c>
      <c r="AQ10" t="str">
        <f>IF(U10="","",0+LEFT(U10,FIND(",",U10)-1))</f>
        <v/>
      </c>
      <c r="AR10" t="str">
        <f>IF(V10="","",0+LEFT(V10,FIND(",",V10)-1))</f>
        <v/>
      </c>
      <c r="AS10" s="1">
        <f>SUM(Y10:AR10)</f>
        <v>0</v>
      </c>
      <c r="AU10" t="s">
        <v>17</v>
      </c>
      <c r="AV10" t="str">
        <f>IF(C10="","",0+RIGHT(C10,FIND(",",C10)-1))</f>
        <v/>
      </c>
      <c r="AW10" t="str">
        <f>IF(D10="","",0+RIGHT(D10,FIND(",",D10)-1))</f>
        <v/>
      </c>
      <c r="AX10" t="str">
        <f>IF(E10="","",0+RIGHT(E10,FIND(",",E10)-1))</f>
        <v/>
      </c>
      <c r="AY10" t="str">
        <f>IF(F10="","",0+RIGHT(F10,FIND(",",F10)-1))</f>
        <v/>
      </c>
      <c r="AZ10" t="str">
        <f>IF(G10="","",0+RIGHT(G10,FIND(",",G10)-1))</f>
        <v/>
      </c>
      <c r="BA10" t="str">
        <f>IF(H10="","",0+RIGHT(H10,FIND(",",H10)-1))</f>
        <v/>
      </c>
      <c r="BB10" t="str">
        <f>IF(I10="","",0+RIGHT(I10,FIND(",",I10)-1))</f>
        <v/>
      </c>
      <c r="BC10" t="str">
        <f>IF(J10="","",0+RIGHT(J10,FIND(",",J10)-1))</f>
        <v/>
      </c>
      <c r="BD10" t="str">
        <f>IF(K10="","",0+RIGHT(K10,FIND(",",K10)-1))</f>
        <v/>
      </c>
      <c r="BE10" t="str">
        <f>IF(L10="","",0+RIGHT(L10,FIND(",",L10)-1))</f>
        <v/>
      </c>
      <c r="BF10" t="str">
        <f>IF(M10="","",0+RIGHT(M10,FIND(",",M10)-1))</f>
        <v/>
      </c>
      <c r="BG10" t="str">
        <f>IF(N10="","",0+RIGHT(N10,FIND(",",N10)-1))</f>
        <v/>
      </c>
      <c r="BH10" t="str">
        <f>IF(O10="","",0+RIGHT(O10,FIND(",",O10)-1))</f>
        <v/>
      </c>
      <c r="BI10" t="str">
        <f>IF(P10="","",0+RIGHT(P10,FIND(",",P10)-1))</f>
        <v/>
      </c>
      <c r="BJ10" t="str">
        <f>IF(Q10="","",0+RIGHT(Q10,FIND(",",Q10)-1))</f>
        <v/>
      </c>
      <c r="BK10" t="str">
        <f>IF(R10="","",0+RIGHT(R10,FIND(",",R10)-1))</f>
        <v/>
      </c>
      <c r="BL10" t="str">
        <f>IF(S10="","",0+RIGHT(S10,FIND(",",S10)-1))</f>
        <v/>
      </c>
      <c r="BM10" t="str">
        <f>IF(T10="","",0+RIGHT(T10,FIND(",",T10)-1))</f>
        <v/>
      </c>
      <c r="BN10" t="str">
        <f>IF(U10="","",0+RIGHT(U10,FIND(",",U10)-1))</f>
        <v/>
      </c>
      <c r="BO10" t="str">
        <f>IF(V10="","",0+RIGHT(V10,FIND(",",V10)-1))</f>
        <v/>
      </c>
      <c r="BP10" s="1">
        <f>SUM(AV10:BO10)</f>
        <v>0</v>
      </c>
      <c r="BR10" t="s">
        <v>17</v>
      </c>
      <c r="BS10" t="str">
        <f>IF(Y10="","",IF(Y10=AV10,1,IF(Y10&gt;AV10,2,0)))</f>
        <v/>
      </c>
      <c r="BT10" t="str">
        <f>IF(Z10="","",IF(Z10=AW10,1,IF(Z10&gt;AW10,2,0)))</f>
        <v/>
      </c>
      <c r="BU10" t="str">
        <f>IF(AA10="","",IF(AA10=AX10,1,IF(AA10&gt;AX10,2,0)))</f>
        <v/>
      </c>
      <c r="BV10" t="str">
        <f>IF(AB10="","",IF(AB10=AY10,1,IF(AB10&gt;AY10,2,0)))</f>
        <v/>
      </c>
      <c r="BW10" t="str">
        <f>IF(AC10="","",IF(AC10=AZ10,1,IF(AC10&gt;AZ10,2,0)))</f>
        <v/>
      </c>
      <c r="BX10" t="str">
        <f>IF(AD10="","",IF(AD10=BA10,1,IF(AD10&gt;BA10,2,0)))</f>
        <v/>
      </c>
      <c r="BY10" t="str">
        <f>IF(AE10="","",IF(AE10=BB10,1,IF(AE10&gt;BB10,2,0)))</f>
        <v/>
      </c>
      <c r="BZ10" t="str">
        <f>IF(AF10="","",IF(AF10=BC10,1,IF(AF10&gt;BC10,2,0)))</f>
        <v/>
      </c>
      <c r="CA10" t="str">
        <f>IF(AG10="","",IF(AG10=BD10,1,IF(AG10&gt;BD10,2,0)))</f>
        <v/>
      </c>
      <c r="CB10" t="str">
        <f>IF(AH10="","",IF(AH10=BE10,1,IF(AH10&gt;BE10,2,0)))</f>
        <v/>
      </c>
      <c r="CC10" t="str">
        <f>IF(AI10="","",IF(AI10=BF10,1,IF(AI10&gt;BF10,2,0)))</f>
        <v/>
      </c>
      <c r="CD10" t="str">
        <f>IF(AJ10="","",IF(AJ10=BG10,1,IF(AJ10&gt;BG10,2,0)))</f>
        <v/>
      </c>
      <c r="CE10" t="str">
        <f>IF(AK10="","",IF(AK10=BH10,1,IF(AK10&gt;BH10,2,0)))</f>
        <v/>
      </c>
      <c r="CF10" t="str">
        <f>IF(AL10="","",IF(AL10=BI10,1,IF(AL10&gt;BI10,2,0)))</f>
        <v/>
      </c>
      <c r="CG10" t="str">
        <f>IF(AM10="","",IF(AM10=BJ10,1,IF(AM10&gt;BJ10,2,0)))</f>
        <v/>
      </c>
      <c r="CH10" t="str">
        <f>IF(AN10="","",IF(AN10=BK10,1,IF(AN10&gt;BK10,2,0)))</f>
        <v/>
      </c>
      <c r="CI10" t="str">
        <f>IF(AO10="","",IF(AO10=BL10,1,IF(AO10&gt;BL10,2,0)))</f>
        <v/>
      </c>
      <c r="CJ10" t="str">
        <f>IF(AP10="","",IF(AP10=BM10,1,IF(AP10&gt;BM10,2,0)))</f>
        <v/>
      </c>
      <c r="CK10" t="str">
        <f>IF(AQ10="","",IF(AQ10=BN10,1,IF(AQ10&gt;BN10,2,0)))</f>
        <v/>
      </c>
      <c r="CL10" t="str">
        <f>IF(AR10="","",IF(AR10=BO10,1,IF(AR10&gt;BO10,2,0)))</f>
        <v/>
      </c>
      <c r="CM10" s="1">
        <f>SUM(BS10:CL10)</f>
        <v>0</v>
      </c>
      <c r="CO10" t="s">
        <v>17</v>
      </c>
      <c r="CP10" t="str">
        <f>IF(Y10="","",IF(Y10=AV10,1,IF(Y10&lt;AV10,2,0)))</f>
        <v/>
      </c>
      <c r="CQ10" t="str">
        <f>IF(Z10="","",IF(Z10=AW10,1,IF(Z10&lt;AW10,2,0)))</f>
        <v/>
      </c>
      <c r="CR10" t="str">
        <f>IF(AA10="","",IF(AA10=AX10,1,IF(AA10&lt;AX10,2,0)))</f>
        <v/>
      </c>
      <c r="CS10" t="str">
        <f>IF(AB10="","",IF(AB10=AY10,1,IF(AB10&lt;AY10,2,0)))</f>
        <v/>
      </c>
      <c r="CT10" t="str">
        <f>IF(AC10="","",IF(AC10=AZ10,1,IF(AC10&lt;AZ10,2,0)))</f>
        <v/>
      </c>
      <c r="CU10" t="str">
        <f>IF(AD10="","",IF(AD10=BA10,1,IF(AD10&lt;BA10,2,0)))</f>
        <v/>
      </c>
      <c r="CV10" t="str">
        <f>IF(AE10="","",IF(AE10=BB10,1,IF(AE10&lt;BB10,2,0)))</f>
        <v/>
      </c>
      <c r="CW10" t="str">
        <f>IF(AF10="","",IF(AF10=BC10,1,IF(AF10&lt;BC10,2,0)))</f>
        <v/>
      </c>
      <c r="CX10" t="str">
        <f>IF(AG10="","",IF(AG10=BD10,1,IF(AG10&lt;BD10,2,0)))</f>
        <v/>
      </c>
      <c r="CY10" t="str">
        <f>IF(AH10="","",IF(AH10=BE10,1,IF(AH10&lt;BE10,2,0)))</f>
        <v/>
      </c>
      <c r="CZ10" t="str">
        <f>IF(AI10="","",IF(AI10=BF10,1,IF(AI10&lt;BF10,2,0)))</f>
        <v/>
      </c>
      <c r="DA10" t="str">
        <f>IF(AJ10="","",IF(AJ10=BG10,1,IF(AJ10&lt;BG10,2,0)))</f>
        <v/>
      </c>
      <c r="DB10" t="str">
        <f>IF(AK10="","",IF(AK10=BH10,1,IF(AK10&lt;BH10,2,0)))</f>
        <v/>
      </c>
      <c r="DC10" t="str">
        <f>IF(AL10="","",IF(AL10=BI10,1,IF(AL10&lt;BI10,2,0)))</f>
        <v/>
      </c>
      <c r="DD10" t="str">
        <f>IF(AM10="","",IF(AM10=BJ10,1,IF(AM10&lt;BJ10,2,0)))</f>
        <v/>
      </c>
      <c r="DE10" t="str">
        <f>IF(AN10="","",IF(AN10=BK10,1,IF(AN10&lt;BK10,2,0)))</f>
        <v/>
      </c>
      <c r="DF10" t="str">
        <f>IF(AO10="","",IF(AO10=BL10,1,IF(AO10&lt;BL10,2,0)))</f>
        <v/>
      </c>
      <c r="DG10" t="str">
        <f>IF(AP10="","",IF(AP10=BM10,1,IF(AP10&lt;BM10,2,0)))</f>
        <v/>
      </c>
      <c r="DH10" t="str">
        <f>IF(AQ10="","",IF(AQ10=BN10,1,IF(AQ10&lt;BN10,2,0)))</f>
        <v/>
      </c>
      <c r="DI10" t="str">
        <f>IF(AR10="","",IF(AR10=BO10,1,IF(AR10&lt;BO10,2,0)))</f>
        <v/>
      </c>
      <c r="DJ10" s="1"/>
    </row>
    <row r="11" spans="1:114" x14ac:dyDescent="0.25">
      <c r="A11" t="s">
        <v>18</v>
      </c>
      <c r="B11" s="2" t="s">
        <v>5</v>
      </c>
      <c r="C11" s="4"/>
      <c r="D11" s="4"/>
      <c r="E11" s="4"/>
      <c r="F11" s="4"/>
      <c r="G11" s="4"/>
      <c r="H11" s="4"/>
      <c r="I11" s="4"/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X11" t="s">
        <v>18</v>
      </c>
      <c r="Y11" t="str">
        <f>IF(C11="","",0+LEFT(C11,FIND(",",C11)-1))</f>
        <v/>
      </c>
      <c r="Z11" t="str">
        <f>IF(D11="","",0+LEFT(D11,FIND(",",D11)-1))</f>
        <v/>
      </c>
      <c r="AA11" t="str">
        <f>IF(E11="","",0+LEFT(E11,FIND(",",E11)-1))</f>
        <v/>
      </c>
      <c r="AB11" t="str">
        <f>IF(F11="","",0+LEFT(F11,FIND(",",F11)-1))</f>
        <v/>
      </c>
      <c r="AC11" t="str">
        <f>IF(G11="","",0+LEFT(G11,FIND(",",G11)-1))</f>
        <v/>
      </c>
      <c r="AD11" t="str">
        <f>IF(H11="","",0+LEFT(H11,FIND(",",H11)-1))</f>
        <v/>
      </c>
      <c r="AE11" t="str">
        <f>IF(I11="","",0+LEFT(I11,FIND(",",I11)-1))</f>
        <v/>
      </c>
      <c r="AF11" t="str">
        <f>IF(J11="","",0+LEFT(J11,FIND(",",J11)-1))</f>
        <v/>
      </c>
      <c r="AG11" t="str">
        <f>IF(K11="","",0+LEFT(K11,FIND(",",K11)-1))</f>
        <v/>
      </c>
      <c r="AH11" t="str">
        <f>IF(L11="","",0+LEFT(L11,FIND(",",L11)-1))</f>
        <v/>
      </c>
      <c r="AI11" t="str">
        <f>IF(M11="","",0+LEFT(M11,FIND(",",M11)-1))</f>
        <v/>
      </c>
      <c r="AJ11" t="str">
        <f>IF(N11="","",0+LEFT(N11,FIND(",",N11)-1))</f>
        <v/>
      </c>
      <c r="AK11" t="str">
        <f>IF(O11="","",0+LEFT(O11,FIND(",",O11)-1))</f>
        <v/>
      </c>
      <c r="AL11" t="str">
        <f>IF(P11="","",0+LEFT(P11,FIND(",",P11)-1))</f>
        <v/>
      </c>
      <c r="AM11" t="str">
        <f>IF(Q11="","",0+LEFT(Q11,FIND(",",Q11)-1))</f>
        <v/>
      </c>
      <c r="AN11" t="str">
        <f>IF(R11="","",0+LEFT(R11,FIND(",",R11)-1))</f>
        <v/>
      </c>
      <c r="AO11" t="str">
        <f>IF(S11="","",0+LEFT(S11,FIND(",",S11)-1))</f>
        <v/>
      </c>
      <c r="AP11" t="str">
        <f>IF(T11="","",0+LEFT(T11,FIND(",",T11)-1))</f>
        <v/>
      </c>
      <c r="AQ11" t="str">
        <f>IF(U11="","",0+LEFT(U11,FIND(",",U11)-1))</f>
        <v/>
      </c>
      <c r="AR11" t="str">
        <f>IF(V11="","",0+LEFT(V11,FIND(",",V11)-1))</f>
        <v/>
      </c>
      <c r="AS11" s="1">
        <f>SUM(Y11:AR11)</f>
        <v>0</v>
      </c>
      <c r="AU11" t="s">
        <v>18</v>
      </c>
      <c r="AV11" t="str">
        <f>IF(C11="","",0+RIGHT(C11,FIND(",",C11)-1))</f>
        <v/>
      </c>
      <c r="AW11" t="str">
        <f>IF(D11="","",0+RIGHT(D11,FIND(",",D11)-1))</f>
        <v/>
      </c>
      <c r="AX11" t="str">
        <f>IF(E11="","",0+RIGHT(E11,FIND(",",E11)-1))</f>
        <v/>
      </c>
      <c r="AY11" t="str">
        <f>IF(F11="","",0+RIGHT(F11,FIND(",",F11)-1))</f>
        <v/>
      </c>
      <c r="AZ11" t="str">
        <f>IF(G11="","",0+RIGHT(G11,FIND(",",G11)-1))</f>
        <v/>
      </c>
      <c r="BA11" t="str">
        <f>IF(H11="","",0+RIGHT(H11,FIND(",",H11)-1))</f>
        <v/>
      </c>
      <c r="BB11" t="str">
        <f>IF(I11="","",0+RIGHT(I11,FIND(",",I11)-1))</f>
        <v/>
      </c>
      <c r="BC11" t="str">
        <f>IF(J11="","",0+RIGHT(J11,FIND(",",J11)-1))</f>
        <v/>
      </c>
      <c r="BD11" t="str">
        <f>IF(K11="","",0+RIGHT(K11,FIND(",",K11)-1))</f>
        <v/>
      </c>
      <c r="BE11" t="str">
        <f>IF(L11="","",0+RIGHT(L11,FIND(",",L11)-1))</f>
        <v/>
      </c>
      <c r="BF11" t="str">
        <f>IF(M11="","",0+RIGHT(M11,FIND(",",M11)-1))</f>
        <v/>
      </c>
      <c r="BG11" t="str">
        <f>IF(N11="","",0+RIGHT(N11,FIND(",",N11)-1))</f>
        <v/>
      </c>
      <c r="BH11" t="str">
        <f>IF(O11="","",0+RIGHT(O11,FIND(",",O11)-1))</f>
        <v/>
      </c>
      <c r="BI11" t="str">
        <f>IF(P11="","",0+RIGHT(P11,FIND(",",P11)-1))</f>
        <v/>
      </c>
      <c r="BJ11" t="str">
        <f>IF(Q11="","",0+RIGHT(Q11,FIND(",",Q11)-1))</f>
        <v/>
      </c>
      <c r="BK11" t="str">
        <f>IF(R11="","",0+RIGHT(R11,FIND(",",R11)-1))</f>
        <v/>
      </c>
      <c r="BL11" t="str">
        <f>IF(S11="","",0+RIGHT(S11,FIND(",",S11)-1))</f>
        <v/>
      </c>
      <c r="BM11" t="str">
        <f>IF(T11="","",0+RIGHT(T11,FIND(",",T11)-1))</f>
        <v/>
      </c>
      <c r="BN11" t="str">
        <f>IF(U11="","",0+RIGHT(U11,FIND(",",U11)-1))</f>
        <v/>
      </c>
      <c r="BO11" t="str">
        <f>IF(V11="","",0+RIGHT(V11,FIND(",",V11)-1))</f>
        <v/>
      </c>
      <c r="BP11" s="1">
        <f>SUM(AV11:BO11)</f>
        <v>0</v>
      </c>
      <c r="BR11" t="s">
        <v>18</v>
      </c>
      <c r="BS11" t="str">
        <f>IF(Y11="","",IF(Y11=AV11,1,IF(Y11&gt;AV11,2,0)))</f>
        <v/>
      </c>
      <c r="BT11" t="str">
        <f>IF(Z11="","",IF(Z11=AW11,1,IF(Z11&gt;AW11,2,0)))</f>
        <v/>
      </c>
      <c r="BU11" t="str">
        <f>IF(AA11="","",IF(AA11=AX11,1,IF(AA11&gt;AX11,2,0)))</f>
        <v/>
      </c>
      <c r="BV11" t="str">
        <f>IF(AB11="","",IF(AB11=AY11,1,IF(AB11&gt;AY11,2,0)))</f>
        <v/>
      </c>
      <c r="BW11" t="str">
        <f>IF(AC11="","",IF(AC11=AZ11,1,IF(AC11&gt;AZ11,2,0)))</f>
        <v/>
      </c>
      <c r="BX11" t="str">
        <f>IF(AD11="","",IF(AD11=BA11,1,IF(AD11&gt;BA11,2,0)))</f>
        <v/>
      </c>
      <c r="BY11" t="str">
        <f>IF(AE11="","",IF(AE11=BB11,1,IF(AE11&gt;BB11,2,0)))</f>
        <v/>
      </c>
      <c r="BZ11" t="str">
        <f>IF(AF11="","",IF(AF11=BC11,1,IF(AF11&gt;BC11,2,0)))</f>
        <v/>
      </c>
      <c r="CA11" t="str">
        <f>IF(AG11="","",IF(AG11=BD11,1,IF(AG11&gt;BD11,2,0)))</f>
        <v/>
      </c>
      <c r="CB11" t="str">
        <f>IF(AH11="","",IF(AH11=BE11,1,IF(AH11&gt;BE11,2,0)))</f>
        <v/>
      </c>
      <c r="CC11" t="str">
        <f>IF(AI11="","",IF(AI11=BF11,1,IF(AI11&gt;BF11,2,0)))</f>
        <v/>
      </c>
      <c r="CD11" t="str">
        <f>IF(AJ11="","",IF(AJ11=BG11,1,IF(AJ11&gt;BG11,2,0)))</f>
        <v/>
      </c>
      <c r="CE11" t="str">
        <f>IF(AK11="","",IF(AK11=BH11,1,IF(AK11&gt;BH11,2,0)))</f>
        <v/>
      </c>
      <c r="CF11" t="str">
        <f>IF(AL11="","",IF(AL11=BI11,1,IF(AL11&gt;BI11,2,0)))</f>
        <v/>
      </c>
      <c r="CG11" t="str">
        <f>IF(AM11="","",IF(AM11=BJ11,1,IF(AM11&gt;BJ11,2,0)))</f>
        <v/>
      </c>
      <c r="CH11" t="str">
        <f>IF(AN11="","",IF(AN11=BK11,1,IF(AN11&gt;BK11,2,0)))</f>
        <v/>
      </c>
      <c r="CI11" t="str">
        <f>IF(AO11="","",IF(AO11=BL11,1,IF(AO11&gt;BL11,2,0)))</f>
        <v/>
      </c>
      <c r="CJ11" t="str">
        <f>IF(AP11="","",IF(AP11=BM11,1,IF(AP11&gt;BM11,2,0)))</f>
        <v/>
      </c>
      <c r="CK11" t="str">
        <f>IF(AQ11="","",IF(AQ11=BN11,1,IF(AQ11&gt;BN11,2,0)))</f>
        <v/>
      </c>
      <c r="CL11" t="str">
        <f>IF(AR11="","",IF(AR11=BO11,1,IF(AR11&gt;BO11,2,0)))</f>
        <v/>
      </c>
      <c r="CM11" s="1">
        <f>SUM(BS11:CL11)</f>
        <v>0</v>
      </c>
      <c r="CO11" t="s">
        <v>18</v>
      </c>
      <c r="CP11" t="str">
        <f>IF(Y11="","",IF(Y11=AV11,1,IF(Y11&lt;AV11,2,0)))</f>
        <v/>
      </c>
      <c r="CQ11" t="str">
        <f>IF(Z11="","",IF(Z11=AW11,1,IF(Z11&lt;AW11,2,0)))</f>
        <v/>
      </c>
      <c r="CR11" t="str">
        <f>IF(AA11="","",IF(AA11=AX11,1,IF(AA11&lt;AX11,2,0)))</f>
        <v/>
      </c>
      <c r="CS11" t="str">
        <f>IF(AB11="","",IF(AB11=AY11,1,IF(AB11&lt;AY11,2,0)))</f>
        <v/>
      </c>
      <c r="CT11" t="str">
        <f>IF(AC11="","",IF(AC11=AZ11,1,IF(AC11&lt;AZ11,2,0)))</f>
        <v/>
      </c>
      <c r="CU11" t="str">
        <f>IF(AD11="","",IF(AD11=BA11,1,IF(AD11&lt;BA11,2,0)))</f>
        <v/>
      </c>
      <c r="CV11" t="str">
        <f>IF(AE11="","",IF(AE11=BB11,1,IF(AE11&lt;BB11,2,0)))</f>
        <v/>
      </c>
      <c r="CW11" t="str">
        <f>IF(AF11="","",IF(AF11=BC11,1,IF(AF11&lt;BC11,2,0)))</f>
        <v/>
      </c>
      <c r="CX11" t="str">
        <f>IF(AG11="","",IF(AG11=BD11,1,IF(AG11&lt;BD11,2,0)))</f>
        <v/>
      </c>
      <c r="CY11" t="str">
        <f>IF(AH11="","",IF(AH11=BE11,1,IF(AH11&lt;BE11,2,0)))</f>
        <v/>
      </c>
      <c r="CZ11" t="str">
        <f>IF(AI11="","",IF(AI11=BF11,1,IF(AI11&lt;BF11,2,0)))</f>
        <v/>
      </c>
      <c r="DA11" t="str">
        <f>IF(AJ11="","",IF(AJ11=BG11,1,IF(AJ11&lt;BG11,2,0)))</f>
        <v/>
      </c>
      <c r="DB11" t="str">
        <f>IF(AK11="","",IF(AK11=BH11,1,IF(AK11&lt;BH11,2,0)))</f>
        <v/>
      </c>
      <c r="DC11" t="str">
        <f>IF(AL11="","",IF(AL11=BI11,1,IF(AL11&lt;BI11,2,0)))</f>
        <v/>
      </c>
      <c r="DD11" t="str">
        <f>IF(AM11="","",IF(AM11=BJ11,1,IF(AM11&lt;BJ11,2,0)))</f>
        <v/>
      </c>
      <c r="DE11" t="str">
        <f>IF(AN11="","",IF(AN11=BK11,1,IF(AN11&lt;BK11,2,0)))</f>
        <v/>
      </c>
      <c r="DF11" t="str">
        <f>IF(AO11="","",IF(AO11=BL11,1,IF(AO11&lt;BL11,2,0)))</f>
        <v/>
      </c>
      <c r="DG11" t="str">
        <f>IF(AP11="","",IF(AP11=BM11,1,IF(AP11&lt;BM11,2,0)))</f>
        <v/>
      </c>
      <c r="DH11" t="str">
        <f>IF(AQ11="","",IF(AQ11=BN11,1,IF(AQ11&lt;BN11,2,0)))</f>
        <v/>
      </c>
      <c r="DI11" t="str">
        <f>IF(AR11="","",IF(AR11=BO11,1,IF(AR11&lt;BO11,2,0)))</f>
        <v/>
      </c>
      <c r="DJ11" s="1"/>
    </row>
    <row r="12" spans="1:114" x14ac:dyDescent="0.25">
      <c r="A12" t="s">
        <v>19</v>
      </c>
      <c r="B12" s="2" t="s">
        <v>77</v>
      </c>
      <c r="C12" s="4"/>
      <c r="D12" s="4"/>
      <c r="E12" s="4"/>
      <c r="F12" s="4"/>
      <c r="G12" s="4"/>
      <c r="H12" s="4"/>
      <c r="I12" s="4"/>
      <c r="J12" s="4"/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X12" t="s">
        <v>19</v>
      </c>
      <c r="Y12" t="str">
        <f>IF(C12="","",0+LEFT(C12,FIND(",",C12)-1))</f>
        <v/>
      </c>
      <c r="Z12" t="str">
        <f>IF(D12="","",0+LEFT(D12,FIND(",",D12)-1))</f>
        <v/>
      </c>
      <c r="AA12" t="str">
        <f>IF(E12="","",0+LEFT(E12,FIND(",",E12)-1))</f>
        <v/>
      </c>
      <c r="AB12" t="str">
        <f>IF(F12="","",0+LEFT(F12,FIND(",",F12)-1))</f>
        <v/>
      </c>
      <c r="AC12" t="str">
        <f>IF(G12="","",0+LEFT(G12,FIND(",",G12)-1))</f>
        <v/>
      </c>
      <c r="AD12" t="str">
        <f>IF(H12="","",0+LEFT(H12,FIND(",",H12)-1))</f>
        <v/>
      </c>
      <c r="AE12" t="str">
        <f>IF(I12="","",0+LEFT(I12,FIND(",",I12)-1))</f>
        <v/>
      </c>
      <c r="AF12" t="str">
        <f>IF(J12="","",0+LEFT(J12,FIND(",",J12)-1))</f>
        <v/>
      </c>
      <c r="AG12" t="str">
        <f>IF(K12="","",0+LEFT(K12,FIND(",",K12)-1))</f>
        <v/>
      </c>
      <c r="AH12" t="str">
        <f>IF(L12="","",0+LEFT(L12,FIND(",",L12)-1))</f>
        <v/>
      </c>
      <c r="AI12" t="str">
        <f>IF(M12="","",0+LEFT(M12,FIND(",",M12)-1))</f>
        <v/>
      </c>
      <c r="AJ12" t="str">
        <f>IF(N12="","",0+LEFT(N12,FIND(",",N12)-1))</f>
        <v/>
      </c>
      <c r="AK12" t="str">
        <f>IF(O12="","",0+LEFT(O12,FIND(",",O12)-1))</f>
        <v/>
      </c>
      <c r="AL12" t="str">
        <f>IF(P12="","",0+LEFT(P12,FIND(",",P12)-1))</f>
        <v/>
      </c>
      <c r="AM12" t="str">
        <f>IF(Q12="","",0+LEFT(Q12,FIND(",",Q12)-1))</f>
        <v/>
      </c>
      <c r="AN12" t="str">
        <f>IF(R12="","",0+LEFT(R12,FIND(",",R12)-1))</f>
        <v/>
      </c>
      <c r="AO12" t="str">
        <f>IF(S12="","",0+LEFT(S12,FIND(",",S12)-1))</f>
        <v/>
      </c>
      <c r="AP12" t="str">
        <f>IF(T12="","",0+LEFT(T12,FIND(",",T12)-1))</f>
        <v/>
      </c>
      <c r="AQ12" t="str">
        <f>IF(U12="","",0+LEFT(U12,FIND(",",U12)-1))</f>
        <v/>
      </c>
      <c r="AR12" t="str">
        <f>IF(V12="","",0+LEFT(V12,FIND(",",V12)-1))</f>
        <v/>
      </c>
      <c r="AS12" s="1">
        <f>SUM(Y12:AR12)</f>
        <v>0</v>
      </c>
      <c r="AU12" t="s">
        <v>19</v>
      </c>
      <c r="AV12" t="str">
        <f>IF(C12="","",0+RIGHT(C12,FIND(",",C12)-1))</f>
        <v/>
      </c>
      <c r="AW12" t="str">
        <f>IF(D12="","",0+RIGHT(D12,FIND(",",D12)-1))</f>
        <v/>
      </c>
      <c r="AX12" t="str">
        <f>IF(E12="","",0+RIGHT(E12,FIND(",",E12)-1))</f>
        <v/>
      </c>
      <c r="AY12" t="str">
        <f>IF(F12="","",0+RIGHT(F12,FIND(",",F12)-1))</f>
        <v/>
      </c>
      <c r="AZ12" t="str">
        <f>IF(G12="","",0+RIGHT(G12,FIND(",",G12)-1))</f>
        <v/>
      </c>
      <c r="BA12" t="str">
        <f>IF(H12="","",0+RIGHT(H12,FIND(",",H12)-1))</f>
        <v/>
      </c>
      <c r="BB12" t="str">
        <f>IF(I12="","",0+RIGHT(I12,FIND(",",I12)-1))</f>
        <v/>
      </c>
      <c r="BC12" t="str">
        <f>IF(J12="","",0+RIGHT(J12,FIND(",",J12)-1))</f>
        <v/>
      </c>
      <c r="BD12" t="str">
        <f>IF(K12="","",0+RIGHT(K12,FIND(",",K12)-1))</f>
        <v/>
      </c>
      <c r="BE12" t="str">
        <f>IF(L12="","",0+RIGHT(L12,FIND(",",L12)-1))</f>
        <v/>
      </c>
      <c r="BF12" t="str">
        <f>IF(M12="","",0+RIGHT(M12,FIND(",",M12)-1))</f>
        <v/>
      </c>
      <c r="BG12" t="str">
        <f>IF(N12="","",0+RIGHT(N12,FIND(",",N12)-1))</f>
        <v/>
      </c>
      <c r="BH12" t="str">
        <f>IF(O12="","",0+RIGHT(O12,FIND(",",O12)-1))</f>
        <v/>
      </c>
      <c r="BI12" t="str">
        <f>IF(P12="","",0+RIGHT(P12,FIND(",",P12)-1))</f>
        <v/>
      </c>
      <c r="BJ12" t="str">
        <f>IF(Q12="","",0+RIGHT(Q12,FIND(",",Q12)-1))</f>
        <v/>
      </c>
      <c r="BK12" t="str">
        <f>IF(R12="","",0+RIGHT(R12,FIND(",",R12)-1))</f>
        <v/>
      </c>
      <c r="BL12" t="str">
        <f>IF(S12="","",0+RIGHT(S12,FIND(",",S12)-1))</f>
        <v/>
      </c>
      <c r="BM12" t="str">
        <f>IF(T12="","",0+RIGHT(T12,FIND(",",T12)-1))</f>
        <v/>
      </c>
      <c r="BN12" t="str">
        <f>IF(U12="","",0+RIGHT(U12,FIND(",",U12)-1))</f>
        <v/>
      </c>
      <c r="BO12" t="str">
        <f>IF(V12="","",0+RIGHT(V12,FIND(",",V12)-1))</f>
        <v/>
      </c>
      <c r="BP12" s="1">
        <f>SUM(AV12:BO12)</f>
        <v>0</v>
      </c>
      <c r="BR12" t="s">
        <v>19</v>
      </c>
      <c r="BS12" t="str">
        <f>IF(Y12="","",IF(Y12=AV12,1,IF(Y12&gt;AV12,2,0)))</f>
        <v/>
      </c>
      <c r="BT12" t="str">
        <f>IF(Z12="","",IF(Z12=AW12,1,IF(Z12&gt;AW12,2,0)))</f>
        <v/>
      </c>
      <c r="BU12" t="str">
        <f>IF(AA12="","",IF(AA12=AX12,1,IF(AA12&gt;AX12,2,0)))</f>
        <v/>
      </c>
      <c r="BV12" t="str">
        <f>IF(AB12="","",IF(AB12=AY12,1,IF(AB12&gt;AY12,2,0)))</f>
        <v/>
      </c>
      <c r="BW12" t="str">
        <f>IF(AC12="","",IF(AC12=AZ12,1,IF(AC12&gt;AZ12,2,0)))</f>
        <v/>
      </c>
      <c r="BX12" t="str">
        <f>IF(AD12="","",IF(AD12=BA12,1,IF(AD12&gt;BA12,2,0)))</f>
        <v/>
      </c>
      <c r="BY12" t="str">
        <f>IF(AE12="","",IF(AE12=BB12,1,IF(AE12&gt;BB12,2,0)))</f>
        <v/>
      </c>
      <c r="BZ12" t="str">
        <f>IF(AF12="","",IF(AF12=BC12,1,IF(AF12&gt;BC12,2,0)))</f>
        <v/>
      </c>
      <c r="CA12" t="str">
        <f>IF(AG12="","",IF(AG12=BD12,1,IF(AG12&gt;BD12,2,0)))</f>
        <v/>
      </c>
      <c r="CB12" t="str">
        <f>IF(AH12="","",IF(AH12=BE12,1,IF(AH12&gt;BE12,2,0)))</f>
        <v/>
      </c>
      <c r="CC12" t="str">
        <f>IF(AI12="","",IF(AI12=BF12,1,IF(AI12&gt;BF12,2,0)))</f>
        <v/>
      </c>
      <c r="CD12" t="str">
        <f>IF(AJ12="","",IF(AJ12=BG12,1,IF(AJ12&gt;BG12,2,0)))</f>
        <v/>
      </c>
      <c r="CE12" t="str">
        <f>IF(AK12="","",IF(AK12=BH12,1,IF(AK12&gt;BH12,2,0)))</f>
        <v/>
      </c>
      <c r="CF12" t="str">
        <f>IF(AL12="","",IF(AL12=BI12,1,IF(AL12&gt;BI12,2,0)))</f>
        <v/>
      </c>
      <c r="CG12" t="str">
        <f>IF(AM12="","",IF(AM12=BJ12,1,IF(AM12&gt;BJ12,2,0)))</f>
        <v/>
      </c>
      <c r="CH12" t="str">
        <f>IF(AN12="","",IF(AN12=BK12,1,IF(AN12&gt;BK12,2,0)))</f>
        <v/>
      </c>
      <c r="CI12" t="str">
        <f>IF(AO12="","",IF(AO12=BL12,1,IF(AO12&gt;BL12,2,0)))</f>
        <v/>
      </c>
      <c r="CJ12" t="str">
        <f>IF(AP12="","",IF(AP12=BM12,1,IF(AP12&gt;BM12,2,0)))</f>
        <v/>
      </c>
      <c r="CK12" t="str">
        <f>IF(AQ12="","",IF(AQ12=BN12,1,IF(AQ12&gt;BN12,2,0)))</f>
        <v/>
      </c>
      <c r="CL12" t="str">
        <f>IF(AR12="","",IF(AR12=BO12,1,IF(AR12&gt;BO12,2,0)))</f>
        <v/>
      </c>
      <c r="CM12" s="1">
        <f>SUM(BS12:CL12)</f>
        <v>0</v>
      </c>
      <c r="CO12" t="s">
        <v>19</v>
      </c>
      <c r="CP12" t="str">
        <f>IF(Y12="","",IF(Y12=AV12,1,IF(Y12&lt;AV12,2,0)))</f>
        <v/>
      </c>
      <c r="CQ12" t="str">
        <f>IF(Z12="","",IF(Z12=AW12,1,IF(Z12&lt;AW12,2,0)))</f>
        <v/>
      </c>
      <c r="CR12" t="str">
        <f>IF(AA12="","",IF(AA12=AX12,1,IF(AA12&lt;AX12,2,0)))</f>
        <v/>
      </c>
      <c r="CS12" t="str">
        <f>IF(AB12="","",IF(AB12=AY12,1,IF(AB12&lt;AY12,2,0)))</f>
        <v/>
      </c>
      <c r="CT12" t="str">
        <f>IF(AC12="","",IF(AC12=AZ12,1,IF(AC12&lt;AZ12,2,0)))</f>
        <v/>
      </c>
      <c r="CU12" t="str">
        <f>IF(AD12="","",IF(AD12=BA12,1,IF(AD12&lt;BA12,2,0)))</f>
        <v/>
      </c>
      <c r="CV12" t="str">
        <f>IF(AE12="","",IF(AE12=BB12,1,IF(AE12&lt;BB12,2,0)))</f>
        <v/>
      </c>
      <c r="CW12" t="str">
        <f>IF(AF12="","",IF(AF12=BC12,1,IF(AF12&lt;BC12,2,0)))</f>
        <v/>
      </c>
      <c r="CX12" t="str">
        <f>IF(AG12="","",IF(AG12=BD12,1,IF(AG12&lt;BD12,2,0)))</f>
        <v/>
      </c>
      <c r="CY12" t="str">
        <f>IF(AH12="","",IF(AH12=BE12,1,IF(AH12&lt;BE12,2,0)))</f>
        <v/>
      </c>
      <c r="CZ12" t="str">
        <f>IF(AI12="","",IF(AI12=BF12,1,IF(AI12&lt;BF12,2,0)))</f>
        <v/>
      </c>
      <c r="DA12" t="str">
        <f>IF(AJ12="","",IF(AJ12=BG12,1,IF(AJ12&lt;BG12,2,0)))</f>
        <v/>
      </c>
      <c r="DB12" t="str">
        <f>IF(AK12="","",IF(AK12=BH12,1,IF(AK12&lt;BH12,2,0)))</f>
        <v/>
      </c>
      <c r="DC12" t="str">
        <f>IF(AL12="","",IF(AL12=BI12,1,IF(AL12&lt;BI12,2,0)))</f>
        <v/>
      </c>
      <c r="DD12" t="str">
        <f>IF(AM12="","",IF(AM12=BJ12,1,IF(AM12&lt;BJ12,2,0)))</f>
        <v/>
      </c>
      <c r="DE12" t="str">
        <f>IF(AN12="","",IF(AN12=BK12,1,IF(AN12&lt;BK12,2,0)))</f>
        <v/>
      </c>
      <c r="DF12" t="str">
        <f>IF(AO12="","",IF(AO12=BL12,1,IF(AO12&lt;BL12,2,0)))</f>
        <v/>
      </c>
      <c r="DG12" t="str">
        <f>IF(AP12="","",IF(AP12=BM12,1,IF(AP12&lt;BM12,2,0)))</f>
        <v/>
      </c>
      <c r="DH12" t="str">
        <f>IF(AQ12="","",IF(AQ12=BN12,1,IF(AQ12&lt;BN12,2,0)))</f>
        <v/>
      </c>
      <c r="DI12" t="str">
        <f>IF(AR12="","",IF(AR12=BO12,1,IF(AR12&lt;BO12,2,0)))</f>
        <v/>
      </c>
      <c r="DJ12" s="1"/>
    </row>
    <row r="13" spans="1:114" x14ac:dyDescent="0.25">
      <c r="A13" t="s">
        <v>20</v>
      </c>
      <c r="B13" s="2" t="s">
        <v>6</v>
      </c>
      <c r="C13" s="4"/>
      <c r="D13" s="4"/>
      <c r="E13" s="4"/>
      <c r="F13" s="4"/>
      <c r="G13" s="4"/>
      <c r="H13" s="4"/>
      <c r="I13" s="4"/>
      <c r="J13" s="4"/>
      <c r="K13" s="4"/>
      <c r="L13" s="3"/>
      <c r="M13" s="4"/>
      <c r="N13" s="4"/>
      <c r="O13" s="4"/>
      <c r="P13" s="4"/>
      <c r="Q13" s="4"/>
      <c r="R13" s="4"/>
      <c r="S13" s="4"/>
      <c r="T13" s="4"/>
      <c r="U13" s="4"/>
      <c r="V13" s="4"/>
      <c r="X13" t="s">
        <v>20</v>
      </c>
      <c r="Y13" t="str">
        <f>IF(C13="","",0+LEFT(C13,FIND(",",C13)-1))</f>
        <v/>
      </c>
      <c r="Z13" t="str">
        <f>IF(D13="","",0+LEFT(D13,FIND(",",D13)-1))</f>
        <v/>
      </c>
      <c r="AA13" t="str">
        <f>IF(E13="","",0+LEFT(E13,FIND(",",E13)-1))</f>
        <v/>
      </c>
      <c r="AB13" t="str">
        <f>IF(F13="","",0+LEFT(F13,FIND(",",F13)-1))</f>
        <v/>
      </c>
      <c r="AC13" t="str">
        <f>IF(G13="","",0+LEFT(G13,FIND(",",G13)-1))</f>
        <v/>
      </c>
      <c r="AD13" t="str">
        <f>IF(H13="","",0+LEFT(H13,FIND(",",H13)-1))</f>
        <v/>
      </c>
      <c r="AE13" t="str">
        <f>IF(I13="","",0+LEFT(I13,FIND(",",I13)-1))</f>
        <v/>
      </c>
      <c r="AF13" t="str">
        <f>IF(J13="","",0+LEFT(J13,FIND(",",J13)-1))</f>
        <v/>
      </c>
      <c r="AG13" t="str">
        <f>IF(K13="","",0+LEFT(K13,FIND(",",K13)-1))</f>
        <v/>
      </c>
      <c r="AH13" t="str">
        <f>IF(L13="","",0+LEFT(L13,FIND(",",L13)-1))</f>
        <v/>
      </c>
      <c r="AI13" t="str">
        <f>IF(M13="","",0+LEFT(M13,FIND(",",M13)-1))</f>
        <v/>
      </c>
      <c r="AJ13" t="str">
        <f>IF(N13="","",0+LEFT(N13,FIND(",",N13)-1))</f>
        <v/>
      </c>
      <c r="AK13" t="str">
        <f>IF(O13="","",0+LEFT(O13,FIND(",",O13)-1))</f>
        <v/>
      </c>
      <c r="AL13" t="str">
        <f>IF(P13="","",0+LEFT(P13,FIND(",",P13)-1))</f>
        <v/>
      </c>
      <c r="AM13" t="str">
        <f>IF(Q13="","",0+LEFT(Q13,FIND(",",Q13)-1))</f>
        <v/>
      </c>
      <c r="AN13" t="str">
        <f>IF(R13="","",0+LEFT(R13,FIND(",",R13)-1))</f>
        <v/>
      </c>
      <c r="AO13" t="str">
        <f>IF(S13="","",0+LEFT(S13,FIND(",",S13)-1))</f>
        <v/>
      </c>
      <c r="AP13" t="str">
        <f>IF(T13="","",0+LEFT(T13,FIND(",",T13)-1))</f>
        <v/>
      </c>
      <c r="AQ13" t="str">
        <f>IF(U13="","",0+LEFT(U13,FIND(",",U13)-1))</f>
        <v/>
      </c>
      <c r="AR13" t="str">
        <f>IF(V13="","",0+LEFT(V13,FIND(",",V13)-1))</f>
        <v/>
      </c>
      <c r="AS13" s="1">
        <f>SUM(Y13:AR13)</f>
        <v>0</v>
      </c>
      <c r="AU13" t="s">
        <v>20</v>
      </c>
      <c r="AV13" t="str">
        <f>IF(C13="","",0+RIGHT(C13,FIND(",",C13)-1))</f>
        <v/>
      </c>
      <c r="AW13" t="str">
        <f>IF(D13="","",0+RIGHT(D13,FIND(",",D13)-1))</f>
        <v/>
      </c>
      <c r="AX13" t="str">
        <f>IF(E13="","",0+RIGHT(E13,FIND(",",E13)-1))</f>
        <v/>
      </c>
      <c r="AY13" t="str">
        <f>IF(F13="","",0+RIGHT(F13,FIND(",",F13)-1))</f>
        <v/>
      </c>
      <c r="AZ13" t="str">
        <f>IF(G13="","",0+RIGHT(G13,FIND(",",G13)-1))</f>
        <v/>
      </c>
      <c r="BA13" t="str">
        <f>IF(H13="","",0+RIGHT(H13,FIND(",",H13)-1))</f>
        <v/>
      </c>
      <c r="BB13" t="str">
        <f>IF(I13="","",0+RIGHT(I13,FIND(",",I13)-1))</f>
        <v/>
      </c>
      <c r="BC13" t="str">
        <f>IF(J13="","",0+RIGHT(J13,FIND(",",J13)-1))</f>
        <v/>
      </c>
      <c r="BD13" t="str">
        <f>IF(K13="","",0+RIGHT(K13,FIND(",",K13)-1))</f>
        <v/>
      </c>
      <c r="BE13" t="str">
        <f>IF(L13="","",0+RIGHT(L13,FIND(",",L13)-1))</f>
        <v/>
      </c>
      <c r="BF13" t="str">
        <f>IF(M13="","",0+RIGHT(M13,FIND(",",M13)-1))</f>
        <v/>
      </c>
      <c r="BG13" t="str">
        <f>IF(N13="","",0+RIGHT(N13,FIND(",",N13)-1))</f>
        <v/>
      </c>
      <c r="BH13" t="str">
        <f>IF(O13="","",0+RIGHT(O13,FIND(",",O13)-1))</f>
        <v/>
      </c>
      <c r="BI13" t="str">
        <f>IF(P13="","",0+RIGHT(P13,FIND(",",P13)-1))</f>
        <v/>
      </c>
      <c r="BJ13" t="str">
        <f>IF(Q13="","",0+RIGHT(Q13,FIND(",",Q13)-1))</f>
        <v/>
      </c>
      <c r="BK13" t="str">
        <f>IF(R13="","",0+RIGHT(R13,FIND(",",R13)-1))</f>
        <v/>
      </c>
      <c r="BL13" t="str">
        <f>IF(S13="","",0+RIGHT(S13,FIND(",",S13)-1))</f>
        <v/>
      </c>
      <c r="BM13" t="str">
        <f>IF(T13="","",0+RIGHT(T13,FIND(",",T13)-1))</f>
        <v/>
      </c>
      <c r="BN13" t="str">
        <f>IF(U13="","",0+RIGHT(U13,FIND(",",U13)-1))</f>
        <v/>
      </c>
      <c r="BO13" t="str">
        <f>IF(V13="","",0+RIGHT(V13,FIND(",",V13)-1))</f>
        <v/>
      </c>
      <c r="BP13" s="1">
        <f>SUM(AV13:BO13)</f>
        <v>0</v>
      </c>
      <c r="BR13" t="s">
        <v>20</v>
      </c>
      <c r="BS13" t="str">
        <f>IF(Y13="","",IF(Y13=AV13,1,IF(Y13&gt;AV13,2,0)))</f>
        <v/>
      </c>
      <c r="BT13" t="str">
        <f>IF(Z13="","",IF(Z13=AW13,1,IF(Z13&gt;AW13,2,0)))</f>
        <v/>
      </c>
      <c r="BU13" t="str">
        <f>IF(AA13="","",IF(AA13=AX13,1,IF(AA13&gt;AX13,2,0)))</f>
        <v/>
      </c>
      <c r="BV13" t="str">
        <f>IF(AB13="","",IF(AB13=AY13,1,IF(AB13&gt;AY13,2,0)))</f>
        <v/>
      </c>
      <c r="BW13" t="str">
        <f>IF(AC13="","",IF(AC13=AZ13,1,IF(AC13&gt;AZ13,2,0)))</f>
        <v/>
      </c>
      <c r="BX13" t="str">
        <f>IF(AD13="","",IF(AD13=BA13,1,IF(AD13&gt;BA13,2,0)))</f>
        <v/>
      </c>
      <c r="BY13" t="str">
        <f>IF(AE13="","",IF(AE13=BB13,1,IF(AE13&gt;BB13,2,0)))</f>
        <v/>
      </c>
      <c r="BZ13" t="str">
        <f>IF(AF13="","",IF(AF13=BC13,1,IF(AF13&gt;BC13,2,0)))</f>
        <v/>
      </c>
      <c r="CA13" t="str">
        <f>IF(AG13="","",IF(AG13=BD13,1,IF(AG13&gt;BD13,2,0)))</f>
        <v/>
      </c>
      <c r="CB13" t="str">
        <f>IF(AH13="","",IF(AH13=BE13,1,IF(AH13&gt;BE13,2,0)))</f>
        <v/>
      </c>
      <c r="CC13" t="str">
        <f>IF(AI13="","",IF(AI13=BF13,1,IF(AI13&gt;BF13,2,0)))</f>
        <v/>
      </c>
      <c r="CD13" t="str">
        <f>IF(AJ13="","",IF(AJ13=BG13,1,IF(AJ13&gt;BG13,2,0)))</f>
        <v/>
      </c>
      <c r="CE13" t="str">
        <f>IF(AK13="","",IF(AK13=BH13,1,IF(AK13&gt;BH13,2,0)))</f>
        <v/>
      </c>
      <c r="CF13" t="str">
        <f>IF(AL13="","",IF(AL13=BI13,1,IF(AL13&gt;BI13,2,0)))</f>
        <v/>
      </c>
      <c r="CG13" t="str">
        <f>IF(AM13="","",IF(AM13=BJ13,1,IF(AM13&gt;BJ13,2,0)))</f>
        <v/>
      </c>
      <c r="CH13" t="str">
        <f>IF(AN13="","",IF(AN13=BK13,1,IF(AN13&gt;BK13,2,0)))</f>
        <v/>
      </c>
      <c r="CI13" t="str">
        <f>IF(AO13="","",IF(AO13=BL13,1,IF(AO13&gt;BL13,2,0)))</f>
        <v/>
      </c>
      <c r="CJ13" t="str">
        <f>IF(AP13="","",IF(AP13=BM13,1,IF(AP13&gt;BM13,2,0)))</f>
        <v/>
      </c>
      <c r="CK13" t="str">
        <f>IF(AQ13="","",IF(AQ13=BN13,1,IF(AQ13&gt;BN13,2,0)))</f>
        <v/>
      </c>
      <c r="CL13" t="str">
        <f>IF(AR13="","",IF(AR13=BO13,1,IF(AR13&gt;BO13,2,0)))</f>
        <v/>
      </c>
      <c r="CM13" s="1">
        <f>SUM(BS13:CL13)</f>
        <v>0</v>
      </c>
      <c r="CO13" t="s">
        <v>20</v>
      </c>
      <c r="CP13" t="str">
        <f>IF(Y13="","",IF(Y13=AV13,1,IF(Y13&lt;AV13,2,0)))</f>
        <v/>
      </c>
      <c r="CQ13" t="str">
        <f>IF(Z13="","",IF(Z13=AW13,1,IF(Z13&lt;AW13,2,0)))</f>
        <v/>
      </c>
      <c r="CR13" t="str">
        <f>IF(AA13="","",IF(AA13=AX13,1,IF(AA13&lt;AX13,2,0)))</f>
        <v/>
      </c>
      <c r="CS13" t="str">
        <f>IF(AB13="","",IF(AB13=AY13,1,IF(AB13&lt;AY13,2,0)))</f>
        <v/>
      </c>
      <c r="CT13" t="str">
        <f>IF(AC13="","",IF(AC13=AZ13,1,IF(AC13&lt;AZ13,2,0)))</f>
        <v/>
      </c>
      <c r="CU13" t="str">
        <f>IF(AD13="","",IF(AD13=BA13,1,IF(AD13&lt;BA13,2,0)))</f>
        <v/>
      </c>
      <c r="CV13" t="str">
        <f>IF(AE13="","",IF(AE13=BB13,1,IF(AE13&lt;BB13,2,0)))</f>
        <v/>
      </c>
      <c r="CW13" t="str">
        <f>IF(AF13="","",IF(AF13=BC13,1,IF(AF13&lt;BC13,2,0)))</f>
        <v/>
      </c>
      <c r="CX13" t="str">
        <f>IF(AG13="","",IF(AG13=BD13,1,IF(AG13&lt;BD13,2,0)))</f>
        <v/>
      </c>
      <c r="CY13" t="str">
        <f>IF(AH13="","",IF(AH13=BE13,1,IF(AH13&lt;BE13,2,0)))</f>
        <v/>
      </c>
      <c r="CZ13" t="str">
        <f>IF(AI13="","",IF(AI13=BF13,1,IF(AI13&lt;BF13,2,0)))</f>
        <v/>
      </c>
      <c r="DA13" t="str">
        <f>IF(AJ13="","",IF(AJ13=BG13,1,IF(AJ13&lt;BG13,2,0)))</f>
        <v/>
      </c>
      <c r="DB13" t="str">
        <f>IF(AK13="","",IF(AK13=BH13,1,IF(AK13&lt;BH13,2,0)))</f>
        <v/>
      </c>
      <c r="DC13" t="str">
        <f>IF(AL13="","",IF(AL13=BI13,1,IF(AL13&lt;BI13,2,0)))</f>
        <v/>
      </c>
      <c r="DD13" t="str">
        <f>IF(AM13="","",IF(AM13=BJ13,1,IF(AM13&lt;BJ13,2,0)))</f>
        <v/>
      </c>
      <c r="DE13" t="str">
        <f>IF(AN13="","",IF(AN13=BK13,1,IF(AN13&lt;BK13,2,0)))</f>
        <v/>
      </c>
      <c r="DF13" t="str">
        <f>IF(AO13="","",IF(AO13=BL13,1,IF(AO13&lt;BL13,2,0)))</f>
        <v/>
      </c>
      <c r="DG13" t="str">
        <f>IF(AP13="","",IF(AP13=BM13,1,IF(AP13&lt;BM13,2,0)))</f>
        <v/>
      </c>
      <c r="DH13" t="str">
        <f>IF(AQ13="","",IF(AQ13=BN13,1,IF(AQ13&lt;BN13,2,0)))</f>
        <v/>
      </c>
      <c r="DI13" t="str">
        <f>IF(AR13="","",IF(AR13=BO13,1,IF(AR13&lt;BO13,2,0)))</f>
        <v/>
      </c>
      <c r="DJ13" s="1"/>
    </row>
    <row r="14" spans="1:114" x14ac:dyDescent="0.25">
      <c r="A14" t="s">
        <v>21</v>
      </c>
      <c r="B14" s="2" t="s">
        <v>76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3"/>
      <c r="N14" s="4"/>
      <c r="O14" s="4"/>
      <c r="P14" s="4"/>
      <c r="Q14" s="4"/>
      <c r="R14" s="4"/>
      <c r="S14" s="4"/>
      <c r="T14" s="4"/>
      <c r="U14" s="4"/>
      <c r="V14" s="4"/>
      <c r="X14" t="s">
        <v>21</v>
      </c>
      <c r="Y14" t="str">
        <f>IF(C14="","",0+LEFT(C14,FIND(",",C14)-1))</f>
        <v/>
      </c>
      <c r="Z14" t="str">
        <f>IF(D14="","",0+LEFT(D14,FIND(",",D14)-1))</f>
        <v/>
      </c>
      <c r="AA14" t="str">
        <f>IF(E14="","",0+LEFT(E14,FIND(",",E14)-1))</f>
        <v/>
      </c>
      <c r="AB14" t="str">
        <f>IF(F14="","",0+LEFT(F14,FIND(",",F14)-1))</f>
        <v/>
      </c>
      <c r="AC14" t="str">
        <f>IF(G14="","",0+LEFT(G14,FIND(",",G14)-1))</f>
        <v/>
      </c>
      <c r="AD14" t="str">
        <f>IF(H14="","",0+LEFT(H14,FIND(",",H14)-1))</f>
        <v/>
      </c>
      <c r="AE14" t="str">
        <f>IF(I14="","",0+LEFT(I14,FIND(",",I14)-1))</f>
        <v/>
      </c>
      <c r="AF14" t="str">
        <f>IF(J14="","",0+LEFT(J14,FIND(",",J14)-1))</f>
        <v/>
      </c>
      <c r="AG14" t="str">
        <f>IF(K14="","",0+LEFT(K14,FIND(",",K14)-1))</f>
        <v/>
      </c>
      <c r="AH14" t="str">
        <f>IF(L14="","",0+LEFT(L14,FIND(",",L14)-1))</f>
        <v/>
      </c>
      <c r="AI14" t="str">
        <f>IF(M14="","",0+LEFT(M14,FIND(",",M14)-1))</f>
        <v/>
      </c>
      <c r="AJ14" t="str">
        <f>IF(N14="","",0+LEFT(N14,FIND(",",N14)-1))</f>
        <v/>
      </c>
      <c r="AK14" t="str">
        <f>IF(O14="","",0+LEFT(O14,FIND(",",O14)-1))</f>
        <v/>
      </c>
      <c r="AL14" t="str">
        <f>IF(P14="","",0+LEFT(P14,FIND(",",P14)-1))</f>
        <v/>
      </c>
      <c r="AM14" t="str">
        <f>IF(Q14="","",0+LEFT(Q14,FIND(",",Q14)-1))</f>
        <v/>
      </c>
      <c r="AN14" t="str">
        <f>IF(R14="","",0+LEFT(R14,FIND(",",R14)-1))</f>
        <v/>
      </c>
      <c r="AO14" t="str">
        <f>IF(S14="","",0+LEFT(S14,FIND(",",S14)-1))</f>
        <v/>
      </c>
      <c r="AP14" t="str">
        <f>IF(T14="","",0+LEFT(T14,FIND(",",T14)-1))</f>
        <v/>
      </c>
      <c r="AQ14" t="str">
        <f>IF(U14="","",0+LEFT(U14,FIND(",",U14)-1))</f>
        <v/>
      </c>
      <c r="AR14" t="str">
        <f>IF(V14="","",0+LEFT(V14,FIND(",",V14)-1))</f>
        <v/>
      </c>
      <c r="AS14" s="1">
        <f>SUM(Y14:AR14)</f>
        <v>0</v>
      </c>
      <c r="AU14" t="s">
        <v>21</v>
      </c>
      <c r="AV14" t="str">
        <f>IF(C14="","",0+RIGHT(C14,FIND(",",C14)-1))</f>
        <v/>
      </c>
      <c r="AW14" t="str">
        <f>IF(D14="","",0+RIGHT(D14,FIND(",",D14)-1))</f>
        <v/>
      </c>
      <c r="AX14" t="str">
        <f>IF(E14="","",0+RIGHT(E14,FIND(",",E14)-1))</f>
        <v/>
      </c>
      <c r="AY14" t="str">
        <f>IF(F14="","",0+RIGHT(F14,FIND(",",F14)-1))</f>
        <v/>
      </c>
      <c r="AZ14" t="str">
        <f>IF(G14="","",0+RIGHT(G14,FIND(",",G14)-1))</f>
        <v/>
      </c>
      <c r="BA14" t="str">
        <f>IF(H14="","",0+RIGHT(H14,FIND(",",H14)-1))</f>
        <v/>
      </c>
      <c r="BB14" t="str">
        <f>IF(I14="","",0+RIGHT(I14,FIND(",",I14)-1))</f>
        <v/>
      </c>
      <c r="BC14" t="str">
        <f>IF(J14="","",0+RIGHT(J14,FIND(",",J14)-1))</f>
        <v/>
      </c>
      <c r="BD14" t="str">
        <f>IF(K14="","",0+RIGHT(K14,FIND(",",K14)-1))</f>
        <v/>
      </c>
      <c r="BE14" t="str">
        <f>IF(L14="","",0+RIGHT(L14,FIND(",",L14)-1))</f>
        <v/>
      </c>
      <c r="BF14" t="str">
        <f>IF(M14="","",0+RIGHT(M14,FIND(",",M14)-1))</f>
        <v/>
      </c>
      <c r="BG14" t="str">
        <f>IF(N14="","",0+RIGHT(N14,FIND(",",N14)-1))</f>
        <v/>
      </c>
      <c r="BH14" t="str">
        <f>IF(O14="","",0+RIGHT(O14,FIND(",",O14)-1))</f>
        <v/>
      </c>
      <c r="BI14" t="str">
        <f>IF(P14="","",0+RIGHT(P14,FIND(",",P14)-1))</f>
        <v/>
      </c>
      <c r="BJ14" t="str">
        <f>IF(Q14="","",0+RIGHT(Q14,FIND(",",Q14)-1))</f>
        <v/>
      </c>
      <c r="BK14" t="str">
        <f>IF(R14="","",0+RIGHT(R14,FIND(",",R14)-1))</f>
        <v/>
      </c>
      <c r="BL14" t="str">
        <f>IF(S14="","",0+RIGHT(S14,FIND(",",S14)-1))</f>
        <v/>
      </c>
      <c r="BM14" t="str">
        <f>IF(T14="","",0+RIGHT(T14,FIND(",",T14)-1))</f>
        <v/>
      </c>
      <c r="BN14" t="str">
        <f>IF(U14="","",0+RIGHT(U14,FIND(",",U14)-1))</f>
        <v/>
      </c>
      <c r="BO14" t="str">
        <f>IF(V14="","",0+RIGHT(V14,FIND(",",V14)-1))</f>
        <v/>
      </c>
      <c r="BP14" s="1">
        <f>SUM(AV14:BO14)</f>
        <v>0</v>
      </c>
      <c r="BR14" t="s">
        <v>21</v>
      </c>
      <c r="BS14" t="str">
        <f>IF(Y14="","",IF(Y14=AV14,1,IF(Y14&gt;AV14,2,0)))</f>
        <v/>
      </c>
      <c r="BT14" t="str">
        <f>IF(Z14="","",IF(Z14=AW14,1,IF(Z14&gt;AW14,2,0)))</f>
        <v/>
      </c>
      <c r="BU14" t="str">
        <f>IF(AA14="","",IF(AA14=AX14,1,IF(AA14&gt;AX14,2,0)))</f>
        <v/>
      </c>
      <c r="BV14" t="str">
        <f>IF(AB14="","",IF(AB14=AY14,1,IF(AB14&gt;AY14,2,0)))</f>
        <v/>
      </c>
      <c r="BW14" t="str">
        <f>IF(AC14="","",IF(AC14=AZ14,1,IF(AC14&gt;AZ14,2,0)))</f>
        <v/>
      </c>
      <c r="BX14" t="str">
        <f>IF(AD14="","",IF(AD14=BA14,1,IF(AD14&gt;BA14,2,0)))</f>
        <v/>
      </c>
      <c r="BY14" t="str">
        <f>IF(AE14="","",IF(AE14=BB14,1,IF(AE14&gt;BB14,2,0)))</f>
        <v/>
      </c>
      <c r="BZ14" t="str">
        <f>IF(AF14="","",IF(AF14=BC14,1,IF(AF14&gt;BC14,2,0)))</f>
        <v/>
      </c>
      <c r="CA14" t="str">
        <f>IF(AG14="","",IF(AG14=BD14,1,IF(AG14&gt;BD14,2,0)))</f>
        <v/>
      </c>
      <c r="CB14" t="str">
        <f>IF(AH14="","",IF(AH14=BE14,1,IF(AH14&gt;BE14,2,0)))</f>
        <v/>
      </c>
      <c r="CC14" t="str">
        <f>IF(AI14="","",IF(AI14=BF14,1,IF(AI14&gt;BF14,2,0)))</f>
        <v/>
      </c>
      <c r="CD14" t="str">
        <f>IF(AJ14="","",IF(AJ14=BG14,1,IF(AJ14&gt;BG14,2,0)))</f>
        <v/>
      </c>
      <c r="CE14" t="str">
        <f>IF(AK14="","",IF(AK14=BH14,1,IF(AK14&gt;BH14,2,0)))</f>
        <v/>
      </c>
      <c r="CF14" t="str">
        <f>IF(AL14="","",IF(AL14=BI14,1,IF(AL14&gt;BI14,2,0)))</f>
        <v/>
      </c>
      <c r="CG14" t="str">
        <f>IF(AM14="","",IF(AM14=BJ14,1,IF(AM14&gt;BJ14,2,0)))</f>
        <v/>
      </c>
      <c r="CH14" t="str">
        <f>IF(AN14="","",IF(AN14=BK14,1,IF(AN14&gt;BK14,2,0)))</f>
        <v/>
      </c>
      <c r="CI14" t="str">
        <f>IF(AO14="","",IF(AO14=BL14,1,IF(AO14&gt;BL14,2,0)))</f>
        <v/>
      </c>
      <c r="CJ14" t="str">
        <f>IF(AP14="","",IF(AP14=BM14,1,IF(AP14&gt;BM14,2,0)))</f>
        <v/>
      </c>
      <c r="CK14" t="str">
        <f>IF(AQ14="","",IF(AQ14=BN14,1,IF(AQ14&gt;BN14,2,0)))</f>
        <v/>
      </c>
      <c r="CL14" t="str">
        <f>IF(AR14="","",IF(AR14=BO14,1,IF(AR14&gt;BO14,2,0)))</f>
        <v/>
      </c>
      <c r="CM14" s="1">
        <f>SUM(BS14:CL14)</f>
        <v>0</v>
      </c>
      <c r="CO14" t="s">
        <v>21</v>
      </c>
      <c r="CP14" t="str">
        <f>IF(Y14="","",IF(Y14=AV14,1,IF(Y14&lt;AV14,2,0)))</f>
        <v/>
      </c>
      <c r="CQ14" t="str">
        <f>IF(Z14="","",IF(Z14=AW14,1,IF(Z14&lt;AW14,2,0)))</f>
        <v/>
      </c>
      <c r="CR14" t="str">
        <f>IF(AA14="","",IF(AA14=AX14,1,IF(AA14&lt;AX14,2,0)))</f>
        <v/>
      </c>
      <c r="CS14" t="str">
        <f>IF(AB14="","",IF(AB14=AY14,1,IF(AB14&lt;AY14,2,0)))</f>
        <v/>
      </c>
      <c r="CT14" t="str">
        <f>IF(AC14="","",IF(AC14=AZ14,1,IF(AC14&lt;AZ14,2,0)))</f>
        <v/>
      </c>
      <c r="CU14" t="str">
        <f>IF(AD14="","",IF(AD14=BA14,1,IF(AD14&lt;BA14,2,0)))</f>
        <v/>
      </c>
      <c r="CV14" t="str">
        <f>IF(AE14="","",IF(AE14=BB14,1,IF(AE14&lt;BB14,2,0)))</f>
        <v/>
      </c>
      <c r="CW14" t="str">
        <f>IF(AF14="","",IF(AF14=BC14,1,IF(AF14&lt;BC14,2,0)))</f>
        <v/>
      </c>
      <c r="CX14" t="str">
        <f>IF(AG14="","",IF(AG14=BD14,1,IF(AG14&lt;BD14,2,0)))</f>
        <v/>
      </c>
      <c r="CY14" t="str">
        <f>IF(AH14="","",IF(AH14=BE14,1,IF(AH14&lt;BE14,2,0)))</f>
        <v/>
      </c>
      <c r="CZ14" t="str">
        <f>IF(AI14="","",IF(AI14=BF14,1,IF(AI14&lt;BF14,2,0)))</f>
        <v/>
      </c>
      <c r="DA14" t="str">
        <f>IF(AJ14="","",IF(AJ14=BG14,1,IF(AJ14&lt;BG14,2,0)))</f>
        <v/>
      </c>
      <c r="DB14" t="str">
        <f>IF(AK14="","",IF(AK14=BH14,1,IF(AK14&lt;BH14,2,0)))</f>
        <v/>
      </c>
      <c r="DC14" t="str">
        <f>IF(AL14="","",IF(AL14=BI14,1,IF(AL14&lt;BI14,2,0)))</f>
        <v/>
      </c>
      <c r="DD14" t="str">
        <f>IF(AM14="","",IF(AM14=BJ14,1,IF(AM14&lt;BJ14,2,0)))</f>
        <v/>
      </c>
      <c r="DE14" t="str">
        <f>IF(AN14="","",IF(AN14=BK14,1,IF(AN14&lt;BK14,2,0)))</f>
        <v/>
      </c>
      <c r="DF14" t="str">
        <f>IF(AO14="","",IF(AO14=BL14,1,IF(AO14&lt;BL14,2,0)))</f>
        <v/>
      </c>
      <c r="DG14" t="str">
        <f>IF(AP14="","",IF(AP14=BM14,1,IF(AP14&lt;BM14,2,0)))</f>
        <v/>
      </c>
      <c r="DH14" t="str">
        <f>IF(AQ14="","",IF(AQ14=BN14,1,IF(AQ14&lt;BN14,2,0)))</f>
        <v/>
      </c>
      <c r="DI14" t="str">
        <f>IF(AR14="","",IF(AR14=BO14,1,IF(AR14&lt;BO14,2,0)))</f>
        <v/>
      </c>
      <c r="DJ14" s="1"/>
    </row>
    <row r="15" spans="1:114" x14ac:dyDescent="0.25">
      <c r="A15" t="s">
        <v>22</v>
      </c>
      <c r="B15" s="2" t="s">
        <v>78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"/>
      <c r="O15" s="4"/>
      <c r="P15" s="4"/>
      <c r="Q15" s="4"/>
      <c r="R15" s="4"/>
      <c r="S15" s="4"/>
      <c r="T15" s="4"/>
      <c r="U15" s="4"/>
      <c r="V15" s="4"/>
      <c r="X15" t="s">
        <v>22</v>
      </c>
      <c r="Y15" t="str">
        <f>IF(C15="","",0+LEFT(C15,FIND(",",C15)-1))</f>
        <v/>
      </c>
      <c r="Z15" t="str">
        <f>IF(D15="","",0+LEFT(D15,FIND(",",D15)-1))</f>
        <v/>
      </c>
      <c r="AA15" t="str">
        <f>IF(E15="","",0+LEFT(E15,FIND(",",E15)-1))</f>
        <v/>
      </c>
      <c r="AB15" t="str">
        <f>IF(F15="","",0+LEFT(F15,FIND(",",F15)-1))</f>
        <v/>
      </c>
      <c r="AC15" t="str">
        <f>IF(G15="","",0+LEFT(G15,FIND(",",G15)-1))</f>
        <v/>
      </c>
      <c r="AD15" t="str">
        <f>IF(H15="","",0+LEFT(H15,FIND(",",H15)-1))</f>
        <v/>
      </c>
      <c r="AE15" t="str">
        <f>IF(I15="","",0+LEFT(I15,FIND(",",I15)-1))</f>
        <v/>
      </c>
      <c r="AF15" t="str">
        <f>IF(J15="","",0+LEFT(J15,FIND(",",J15)-1))</f>
        <v/>
      </c>
      <c r="AG15" t="str">
        <f>IF(K15="","",0+LEFT(K15,FIND(",",K15)-1))</f>
        <v/>
      </c>
      <c r="AH15" t="str">
        <f>IF(L15="","",0+LEFT(L15,FIND(",",L15)-1))</f>
        <v/>
      </c>
      <c r="AI15" t="str">
        <f>IF(M15="","",0+LEFT(M15,FIND(",",M15)-1))</f>
        <v/>
      </c>
      <c r="AJ15" t="str">
        <f>IF(N15="","",0+LEFT(N15,FIND(",",N15)-1))</f>
        <v/>
      </c>
      <c r="AK15" t="str">
        <f>IF(O15="","",0+LEFT(O15,FIND(",",O15)-1))</f>
        <v/>
      </c>
      <c r="AL15" t="str">
        <f>IF(P15="","",0+LEFT(P15,FIND(",",P15)-1))</f>
        <v/>
      </c>
      <c r="AM15" t="str">
        <f>IF(Q15="","",0+LEFT(Q15,FIND(",",Q15)-1))</f>
        <v/>
      </c>
      <c r="AN15" t="str">
        <f>IF(R15="","",0+LEFT(R15,FIND(",",R15)-1))</f>
        <v/>
      </c>
      <c r="AO15" t="str">
        <f>IF(S15="","",0+LEFT(S15,FIND(",",S15)-1))</f>
        <v/>
      </c>
      <c r="AP15" t="str">
        <f>IF(T15="","",0+LEFT(T15,FIND(",",T15)-1))</f>
        <v/>
      </c>
      <c r="AQ15" t="str">
        <f>IF(U15="","",0+LEFT(U15,FIND(",",U15)-1))</f>
        <v/>
      </c>
      <c r="AR15" t="str">
        <f>IF(V15="","",0+LEFT(V15,FIND(",",V15)-1))</f>
        <v/>
      </c>
      <c r="AS15" s="1">
        <f>SUM(Y15:AR15)</f>
        <v>0</v>
      </c>
      <c r="AU15" t="s">
        <v>22</v>
      </c>
      <c r="AV15" t="str">
        <f>IF(C15="","",0+RIGHT(C15,FIND(",",C15)-1))</f>
        <v/>
      </c>
      <c r="AW15" t="str">
        <f>IF(D15="","",0+RIGHT(D15,FIND(",",D15)-1))</f>
        <v/>
      </c>
      <c r="AX15" t="str">
        <f>IF(E15="","",0+RIGHT(E15,FIND(",",E15)-1))</f>
        <v/>
      </c>
      <c r="AY15" t="str">
        <f>IF(F15="","",0+RIGHT(F15,FIND(",",F15)-1))</f>
        <v/>
      </c>
      <c r="AZ15" t="str">
        <f>IF(G15="","",0+RIGHT(G15,FIND(",",G15)-1))</f>
        <v/>
      </c>
      <c r="BA15" t="str">
        <f>IF(H15="","",0+RIGHT(H15,FIND(",",H15)-1))</f>
        <v/>
      </c>
      <c r="BB15" t="str">
        <f>IF(I15="","",0+RIGHT(I15,FIND(",",I15)-1))</f>
        <v/>
      </c>
      <c r="BC15" t="str">
        <f>IF(J15="","",0+RIGHT(J15,FIND(",",J15)-1))</f>
        <v/>
      </c>
      <c r="BD15" t="str">
        <f>IF(K15="","",0+RIGHT(K15,FIND(",",K15)-1))</f>
        <v/>
      </c>
      <c r="BE15" t="str">
        <f>IF(L15="","",0+RIGHT(L15,FIND(",",L15)-1))</f>
        <v/>
      </c>
      <c r="BF15" t="str">
        <f>IF(M15="","",0+RIGHT(M15,FIND(",",M15)-1))</f>
        <v/>
      </c>
      <c r="BG15" t="str">
        <f>IF(N15="","",0+RIGHT(N15,FIND(",",N15)-1))</f>
        <v/>
      </c>
      <c r="BH15" t="str">
        <f>IF(O15="","",0+RIGHT(O15,FIND(",",O15)-1))</f>
        <v/>
      </c>
      <c r="BI15" t="str">
        <f>IF(P15="","",0+RIGHT(P15,FIND(",",P15)-1))</f>
        <v/>
      </c>
      <c r="BJ15" t="str">
        <f>IF(Q15="","",0+RIGHT(Q15,FIND(",",Q15)-1))</f>
        <v/>
      </c>
      <c r="BK15" t="str">
        <f>IF(R15="","",0+RIGHT(R15,FIND(",",R15)-1))</f>
        <v/>
      </c>
      <c r="BL15" t="str">
        <f>IF(S15="","",0+RIGHT(S15,FIND(",",S15)-1))</f>
        <v/>
      </c>
      <c r="BM15" t="str">
        <f>IF(T15="","",0+RIGHT(T15,FIND(",",T15)-1))</f>
        <v/>
      </c>
      <c r="BN15" t="str">
        <f>IF(U15="","",0+RIGHT(U15,FIND(",",U15)-1))</f>
        <v/>
      </c>
      <c r="BO15" t="str">
        <f>IF(V15="","",0+RIGHT(V15,FIND(",",V15)-1))</f>
        <v/>
      </c>
      <c r="BP15" s="1">
        <f>SUM(AV15:BO15)</f>
        <v>0</v>
      </c>
      <c r="BR15" t="s">
        <v>22</v>
      </c>
      <c r="BS15" t="str">
        <f>IF(Y15="","",IF(Y15=AV15,1,IF(Y15&gt;AV15,2,0)))</f>
        <v/>
      </c>
      <c r="BT15" t="str">
        <f>IF(Z15="","",IF(Z15=AW15,1,IF(Z15&gt;AW15,2,0)))</f>
        <v/>
      </c>
      <c r="BU15" t="str">
        <f>IF(AA15="","",IF(AA15=AX15,1,IF(AA15&gt;AX15,2,0)))</f>
        <v/>
      </c>
      <c r="BV15" t="str">
        <f>IF(AB15="","",IF(AB15=AY15,1,IF(AB15&gt;AY15,2,0)))</f>
        <v/>
      </c>
      <c r="BW15" t="str">
        <f>IF(AC15="","",IF(AC15=AZ15,1,IF(AC15&gt;AZ15,2,0)))</f>
        <v/>
      </c>
      <c r="BX15" t="str">
        <f>IF(AD15="","",IF(AD15=BA15,1,IF(AD15&gt;BA15,2,0)))</f>
        <v/>
      </c>
      <c r="BY15" t="str">
        <f>IF(AE15="","",IF(AE15=BB15,1,IF(AE15&gt;BB15,2,0)))</f>
        <v/>
      </c>
      <c r="BZ15" t="str">
        <f>IF(AF15="","",IF(AF15=BC15,1,IF(AF15&gt;BC15,2,0)))</f>
        <v/>
      </c>
      <c r="CA15" t="str">
        <f>IF(AG15="","",IF(AG15=BD15,1,IF(AG15&gt;BD15,2,0)))</f>
        <v/>
      </c>
      <c r="CB15" t="str">
        <f>IF(AH15="","",IF(AH15=BE15,1,IF(AH15&gt;BE15,2,0)))</f>
        <v/>
      </c>
      <c r="CC15" t="str">
        <f>IF(AI15="","",IF(AI15=BF15,1,IF(AI15&gt;BF15,2,0)))</f>
        <v/>
      </c>
      <c r="CD15" t="str">
        <f>IF(AJ15="","",IF(AJ15=BG15,1,IF(AJ15&gt;BG15,2,0)))</f>
        <v/>
      </c>
      <c r="CE15" t="str">
        <f>IF(AK15="","",IF(AK15=BH15,1,IF(AK15&gt;BH15,2,0)))</f>
        <v/>
      </c>
      <c r="CF15" t="str">
        <f>IF(AL15="","",IF(AL15=BI15,1,IF(AL15&gt;BI15,2,0)))</f>
        <v/>
      </c>
      <c r="CG15" t="str">
        <f>IF(AM15="","",IF(AM15=BJ15,1,IF(AM15&gt;BJ15,2,0)))</f>
        <v/>
      </c>
      <c r="CH15" t="str">
        <f>IF(AN15="","",IF(AN15=BK15,1,IF(AN15&gt;BK15,2,0)))</f>
        <v/>
      </c>
      <c r="CI15" t="str">
        <f>IF(AO15="","",IF(AO15=BL15,1,IF(AO15&gt;BL15,2,0)))</f>
        <v/>
      </c>
      <c r="CJ15" t="str">
        <f>IF(AP15="","",IF(AP15=BM15,1,IF(AP15&gt;BM15,2,0)))</f>
        <v/>
      </c>
      <c r="CK15" t="str">
        <f>IF(AQ15="","",IF(AQ15=BN15,1,IF(AQ15&gt;BN15,2,0)))</f>
        <v/>
      </c>
      <c r="CL15" t="str">
        <f>IF(AR15="","",IF(AR15=BO15,1,IF(AR15&gt;BO15,2,0)))</f>
        <v/>
      </c>
      <c r="CM15" s="1">
        <f>SUM(BS15:CL15)</f>
        <v>0</v>
      </c>
      <c r="CO15" t="s">
        <v>22</v>
      </c>
      <c r="CP15" t="str">
        <f>IF(Y15="","",IF(Y15=AV15,1,IF(Y15&lt;AV15,2,0)))</f>
        <v/>
      </c>
      <c r="CQ15" t="str">
        <f>IF(Z15="","",IF(Z15=AW15,1,IF(Z15&lt;AW15,2,0)))</f>
        <v/>
      </c>
      <c r="CR15" t="str">
        <f>IF(AA15="","",IF(AA15=AX15,1,IF(AA15&lt;AX15,2,0)))</f>
        <v/>
      </c>
      <c r="CS15" t="str">
        <f>IF(AB15="","",IF(AB15=AY15,1,IF(AB15&lt;AY15,2,0)))</f>
        <v/>
      </c>
      <c r="CT15" t="str">
        <f>IF(AC15="","",IF(AC15=AZ15,1,IF(AC15&lt;AZ15,2,0)))</f>
        <v/>
      </c>
      <c r="CU15" t="str">
        <f>IF(AD15="","",IF(AD15=BA15,1,IF(AD15&lt;BA15,2,0)))</f>
        <v/>
      </c>
      <c r="CV15" t="str">
        <f>IF(AE15="","",IF(AE15=BB15,1,IF(AE15&lt;BB15,2,0)))</f>
        <v/>
      </c>
      <c r="CW15" t="str">
        <f>IF(AF15="","",IF(AF15=BC15,1,IF(AF15&lt;BC15,2,0)))</f>
        <v/>
      </c>
      <c r="CX15" t="str">
        <f>IF(AG15="","",IF(AG15=BD15,1,IF(AG15&lt;BD15,2,0)))</f>
        <v/>
      </c>
      <c r="CY15" t="str">
        <f>IF(AH15="","",IF(AH15=BE15,1,IF(AH15&lt;BE15,2,0)))</f>
        <v/>
      </c>
      <c r="CZ15" t="str">
        <f>IF(AI15="","",IF(AI15=BF15,1,IF(AI15&lt;BF15,2,0)))</f>
        <v/>
      </c>
      <c r="DA15" t="str">
        <f>IF(AJ15="","",IF(AJ15=BG15,1,IF(AJ15&lt;BG15,2,0)))</f>
        <v/>
      </c>
      <c r="DB15" t="str">
        <f>IF(AK15="","",IF(AK15=BH15,1,IF(AK15&lt;BH15,2,0)))</f>
        <v/>
      </c>
      <c r="DC15" t="str">
        <f>IF(AL15="","",IF(AL15=BI15,1,IF(AL15&lt;BI15,2,0)))</f>
        <v/>
      </c>
      <c r="DD15" t="str">
        <f>IF(AM15="","",IF(AM15=BJ15,1,IF(AM15&lt;BJ15,2,0)))</f>
        <v/>
      </c>
      <c r="DE15" t="str">
        <f>IF(AN15="","",IF(AN15=BK15,1,IF(AN15&lt;BK15,2,0)))</f>
        <v/>
      </c>
      <c r="DF15" t="str">
        <f>IF(AO15="","",IF(AO15=BL15,1,IF(AO15&lt;BL15,2,0)))</f>
        <v/>
      </c>
      <c r="DG15" t="str">
        <f>IF(AP15="","",IF(AP15=BM15,1,IF(AP15&lt;BM15,2,0)))</f>
        <v/>
      </c>
      <c r="DH15" t="str">
        <f>IF(AQ15="","",IF(AQ15=BN15,1,IF(AQ15&lt;BN15,2,0)))</f>
        <v/>
      </c>
      <c r="DI15" t="str">
        <f>IF(AR15="","",IF(AR15=BO15,1,IF(AR15&lt;BO15,2,0)))</f>
        <v/>
      </c>
      <c r="DJ15" s="1"/>
    </row>
    <row r="16" spans="1:114" x14ac:dyDescent="0.25">
      <c r="A16" t="s">
        <v>23</v>
      </c>
      <c r="B16" s="2" t="s">
        <v>84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  <c r="P16" s="4"/>
      <c r="Q16" s="4"/>
      <c r="R16" s="4"/>
      <c r="S16" s="4"/>
      <c r="T16" s="4"/>
      <c r="U16" s="4"/>
      <c r="V16" s="4"/>
      <c r="X16" t="s">
        <v>23</v>
      </c>
      <c r="Y16" t="str">
        <f>IF(C16="","",0+LEFT(C16,FIND(",",C16)-1))</f>
        <v/>
      </c>
      <c r="Z16" t="str">
        <f>IF(D16="","",0+LEFT(D16,FIND(",",D16)-1))</f>
        <v/>
      </c>
      <c r="AA16" t="str">
        <f>IF(E16="","",0+LEFT(E16,FIND(",",E16)-1))</f>
        <v/>
      </c>
      <c r="AB16" t="str">
        <f>IF(F16="","",0+LEFT(F16,FIND(",",F16)-1))</f>
        <v/>
      </c>
      <c r="AC16" t="str">
        <f>IF(G16="","",0+LEFT(G16,FIND(",",G16)-1))</f>
        <v/>
      </c>
      <c r="AD16" t="str">
        <f>IF(H16="","",0+LEFT(H16,FIND(",",H16)-1))</f>
        <v/>
      </c>
      <c r="AE16" t="str">
        <f>IF(I16="","",0+LEFT(I16,FIND(",",I16)-1))</f>
        <v/>
      </c>
      <c r="AF16" t="str">
        <f>IF(J16="","",0+LEFT(J16,FIND(",",J16)-1))</f>
        <v/>
      </c>
      <c r="AG16" t="str">
        <f>IF(K16="","",0+LEFT(K16,FIND(",",K16)-1))</f>
        <v/>
      </c>
      <c r="AH16" t="str">
        <f>IF(L16="","",0+LEFT(L16,FIND(",",L16)-1))</f>
        <v/>
      </c>
      <c r="AI16" t="str">
        <f>IF(M16="","",0+LEFT(M16,FIND(",",M16)-1))</f>
        <v/>
      </c>
      <c r="AJ16" t="str">
        <f>IF(N16="","",0+LEFT(N16,FIND(",",N16)-1))</f>
        <v/>
      </c>
      <c r="AK16" t="str">
        <f>IF(O16="","",0+LEFT(O16,FIND(",",O16)-1))</f>
        <v/>
      </c>
      <c r="AL16" t="str">
        <f>IF(P16="","",0+LEFT(P16,FIND(",",P16)-1))</f>
        <v/>
      </c>
      <c r="AM16" t="str">
        <f>IF(Q16="","",0+LEFT(Q16,FIND(",",Q16)-1))</f>
        <v/>
      </c>
      <c r="AN16" t="str">
        <f>IF(R16="","",0+LEFT(R16,FIND(",",R16)-1))</f>
        <v/>
      </c>
      <c r="AO16" t="str">
        <f>IF(S16="","",0+LEFT(S16,FIND(",",S16)-1))</f>
        <v/>
      </c>
      <c r="AP16" t="str">
        <f>IF(T16="","",0+LEFT(T16,FIND(",",T16)-1))</f>
        <v/>
      </c>
      <c r="AQ16" t="str">
        <f>IF(U16="","",0+LEFT(U16,FIND(",",U16)-1))</f>
        <v/>
      </c>
      <c r="AR16" t="str">
        <f>IF(V16="","",0+LEFT(V16,FIND(",",V16)-1))</f>
        <v/>
      </c>
      <c r="AS16" s="1">
        <f>SUM(Y16:AR16)</f>
        <v>0</v>
      </c>
      <c r="AU16" t="s">
        <v>23</v>
      </c>
      <c r="AV16" t="str">
        <f>IF(C16="","",0+RIGHT(C16,FIND(",",C16)-1))</f>
        <v/>
      </c>
      <c r="AW16" t="str">
        <f>IF(D16="","",0+RIGHT(D16,FIND(",",D16)-1))</f>
        <v/>
      </c>
      <c r="AX16" t="str">
        <f>IF(E16="","",0+RIGHT(E16,FIND(",",E16)-1))</f>
        <v/>
      </c>
      <c r="AY16" t="str">
        <f>IF(F16="","",0+RIGHT(F16,FIND(",",F16)-1))</f>
        <v/>
      </c>
      <c r="AZ16" t="str">
        <f>IF(G16="","",0+RIGHT(G16,FIND(",",G16)-1))</f>
        <v/>
      </c>
      <c r="BA16" t="str">
        <f>IF(H16="","",0+RIGHT(H16,FIND(",",H16)-1))</f>
        <v/>
      </c>
      <c r="BB16" t="str">
        <f>IF(I16="","",0+RIGHT(I16,FIND(",",I16)-1))</f>
        <v/>
      </c>
      <c r="BC16" t="str">
        <f>IF(J16="","",0+RIGHT(J16,FIND(",",J16)-1))</f>
        <v/>
      </c>
      <c r="BD16" t="str">
        <f>IF(K16="","",0+RIGHT(K16,FIND(",",K16)-1))</f>
        <v/>
      </c>
      <c r="BE16" t="str">
        <f>IF(L16="","",0+RIGHT(L16,FIND(",",L16)-1))</f>
        <v/>
      </c>
      <c r="BF16" t="str">
        <f>IF(M16="","",0+RIGHT(M16,FIND(",",M16)-1))</f>
        <v/>
      </c>
      <c r="BG16" t="str">
        <f>IF(N16="","",0+RIGHT(N16,FIND(",",N16)-1))</f>
        <v/>
      </c>
      <c r="BH16" t="str">
        <f>IF(O16="","",0+RIGHT(O16,FIND(",",O16)-1))</f>
        <v/>
      </c>
      <c r="BI16" t="str">
        <f>IF(P16="","",0+RIGHT(P16,FIND(",",P16)-1))</f>
        <v/>
      </c>
      <c r="BJ16" t="str">
        <f>IF(Q16="","",0+RIGHT(Q16,FIND(",",Q16)-1))</f>
        <v/>
      </c>
      <c r="BK16" t="str">
        <f>IF(R16="","",0+RIGHT(R16,FIND(",",R16)-1))</f>
        <v/>
      </c>
      <c r="BL16" t="str">
        <f>IF(S16="","",0+RIGHT(S16,FIND(",",S16)-1))</f>
        <v/>
      </c>
      <c r="BM16" t="str">
        <f>IF(T16="","",0+RIGHT(T16,FIND(",",T16)-1))</f>
        <v/>
      </c>
      <c r="BN16" t="str">
        <f>IF(U16="","",0+RIGHT(U16,FIND(",",U16)-1))</f>
        <v/>
      </c>
      <c r="BO16" t="str">
        <f>IF(V16="","",0+RIGHT(V16,FIND(",",V16)-1))</f>
        <v/>
      </c>
      <c r="BP16" s="1">
        <f>SUM(AV16:BO16)</f>
        <v>0</v>
      </c>
      <c r="BR16" t="s">
        <v>23</v>
      </c>
      <c r="BS16" t="str">
        <f>IF(Y16="","",IF(Y16=AV16,1,IF(Y16&gt;AV16,2,0)))</f>
        <v/>
      </c>
      <c r="BT16" t="str">
        <f>IF(Z16="","",IF(Z16=AW16,1,IF(Z16&gt;AW16,2,0)))</f>
        <v/>
      </c>
      <c r="BU16" t="str">
        <f>IF(AA16="","",IF(AA16=AX16,1,IF(AA16&gt;AX16,2,0)))</f>
        <v/>
      </c>
      <c r="BV16" t="str">
        <f>IF(AB16="","",IF(AB16=AY16,1,IF(AB16&gt;AY16,2,0)))</f>
        <v/>
      </c>
      <c r="BW16" t="str">
        <f>IF(AC16="","",IF(AC16=AZ16,1,IF(AC16&gt;AZ16,2,0)))</f>
        <v/>
      </c>
      <c r="BX16" t="str">
        <f>IF(AD16="","",IF(AD16=BA16,1,IF(AD16&gt;BA16,2,0)))</f>
        <v/>
      </c>
      <c r="BY16" t="str">
        <f>IF(AE16="","",IF(AE16=BB16,1,IF(AE16&gt;BB16,2,0)))</f>
        <v/>
      </c>
      <c r="BZ16" t="str">
        <f>IF(AF16="","",IF(AF16=BC16,1,IF(AF16&gt;BC16,2,0)))</f>
        <v/>
      </c>
      <c r="CA16" t="str">
        <f>IF(AG16="","",IF(AG16=BD16,1,IF(AG16&gt;BD16,2,0)))</f>
        <v/>
      </c>
      <c r="CB16" t="str">
        <f>IF(AH16="","",IF(AH16=BE16,1,IF(AH16&gt;BE16,2,0)))</f>
        <v/>
      </c>
      <c r="CC16" t="str">
        <f>IF(AI16="","",IF(AI16=BF16,1,IF(AI16&gt;BF16,2,0)))</f>
        <v/>
      </c>
      <c r="CD16" t="str">
        <f>IF(AJ16="","",IF(AJ16=BG16,1,IF(AJ16&gt;BG16,2,0)))</f>
        <v/>
      </c>
      <c r="CE16" t="str">
        <f>IF(AK16="","",IF(AK16=BH16,1,IF(AK16&gt;BH16,2,0)))</f>
        <v/>
      </c>
      <c r="CF16" t="str">
        <f>IF(AL16="","",IF(AL16=BI16,1,IF(AL16&gt;BI16,2,0)))</f>
        <v/>
      </c>
      <c r="CG16" t="str">
        <f>IF(AM16="","",IF(AM16=BJ16,1,IF(AM16&gt;BJ16,2,0)))</f>
        <v/>
      </c>
      <c r="CH16" t="str">
        <f>IF(AN16="","",IF(AN16=BK16,1,IF(AN16&gt;BK16,2,0)))</f>
        <v/>
      </c>
      <c r="CI16" t="str">
        <f>IF(AO16="","",IF(AO16=BL16,1,IF(AO16&gt;BL16,2,0)))</f>
        <v/>
      </c>
      <c r="CJ16" t="str">
        <f>IF(AP16="","",IF(AP16=BM16,1,IF(AP16&gt;BM16,2,0)))</f>
        <v/>
      </c>
      <c r="CK16" t="str">
        <f>IF(AQ16="","",IF(AQ16=BN16,1,IF(AQ16&gt;BN16,2,0)))</f>
        <v/>
      </c>
      <c r="CL16" t="str">
        <f>IF(AR16="","",IF(AR16=BO16,1,IF(AR16&gt;BO16,2,0)))</f>
        <v/>
      </c>
      <c r="CM16" s="1">
        <f>SUM(BS16:CL16)</f>
        <v>0</v>
      </c>
      <c r="CO16" t="s">
        <v>23</v>
      </c>
      <c r="CP16" t="str">
        <f>IF(Y16="","",IF(Y16=AV16,1,IF(Y16&lt;AV16,2,0)))</f>
        <v/>
      </c>
      <c r="CQ16" t="str">
        <f>IF(Z16="","",IF(Z16=AW16,1,IF(Z16&lt;AW16,2,0)))</f>
        <v/>
      </c>
      <c r="CR16" t="str">
        <f>IF(AA16="","",IF(AA16=AX16,1,IF(AA16&lt;AX16,2,0)))</f>
        <v/>
      </c>
      <c r="CS16" t="str">
        <f>IF(AB16="","",IF(AB16=AY16,1,IF(AB16&lt;AY16,2,0)))</f>
        <v/>
      </c>
      <c r="CT16" t="str">
        <f>IF(AC16="","",IF(AC16=AZ16,1,IF(AC16&lt;AZ16,2,0)))</f>
        <v/>
      </c>
      <c r="CU16" t="str">
        <f>IF(AD16="","",IF(AD16=BA16,1,IF(AD16&lt;BA16,2,0)))</f>
        <v/>
      </c>
      <c r="CV16" t="str">
        <f>IF(AE16="","",IF(AE16=BB16,1,IF(AE16&lt;BB16,2,0)))</f>
        <v/>
      </c>
      <c r="CW16" t="str">
        <f>IF(AF16="","",IF(AF16=BC16,1,IF(AF16&lt;BC16,2,0)))</f>
        <v/>
      </c>
      <c r="CX16" t="str">
        <f>IF(AG16="","",IF(AG16=BD16,1,IF(AG16&lt;BD16,2,0)))</f>
        <v/>
      </c>
      <c r="CY16" t="str">
        <f>IF(AH16="","",IF(AH16=BE16,1,IF(AH16&lt;BE16,2,0)))</f>
        <v/>
      </c>
      <c r="CZ16" t="str">
        <f>IF(AI16="","",IF(AI16=BF16,1,IF(AI16&lt;BF16,2,0)))</f>
        <v/>
      </c>
      <c r="DA16" t="str">
        <f>IF(AJ16="","",IF(AJ16=BG16,1,IF(AJ16&lt;BG16,2,0)))</f>
        <v/>
      </c>
      <c r="DB16" t="str">
        <f>IF(AK16="","",IF(AK16=BH16,1,IF(AK16&lt;BH16,2,0)))</f>
        <v/>
      </c>
      <c r="DC16" t="str">
        <f>IF(AL16="","",IF(AL16=BI16,1,IF(AL16&lt;BI16,2,0)))</f>
        <v/>
      </c>
      <c r="DD16" t="str">
        <f>IF(AM16="","",IF(AM16=BJ16,1,IF(AM16&lt;BJ16,2,0)))</f>
        <v/>
      </c>
      <c r="DE16" t="str">
        <f>IF(AN16="","",IF(AN16=BK16,1,IF(AN16&lt;BK16,2,0)))</f>
        <v/>
      </c>
      <c r="DF16" t="str">
        <f>IF(AO16="","",IF(AO16=BL16,1,IF(AO16&lt;BL16,2,0)))</f>
        <v/>
      </c>
      <c r="DG16" t="str">
        <f>IF(AP16="","",IF(AP16=BM16,1,IF(AP16&lt;BM16,2,0)))</f>
        <v/>
      </c>
      <c r="DH16" t="str">
        <f>IF(AQ16="","",IF(AQ16=BN16,1,IF(AQ16&lt;BN16,2,0)))</f>
        <v/>
      </c>
      <c r="DI16" t="str">
        <f>IF(AR16="","",IF(AR16=BO16,1,IF(AR16&lt;BO16,2,0)))</f>
        <v/>
      </c>
      <c r="DJ16" s="1"/>
    </row>
    <row r="17" spans="1:114" x14ac:dyDescent="0.25">
      <c r="A17" t="s">
        <v>24</v>
      </c>
      <c r="B17" s="2" t="s">
        <v>90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3"/>
      <c r="Q17" s="4"/>
      <c r="R17" s="4"/>
      <c r="S17" s="4"/>
      <c r="T17" s="4"/>
      <c r="U17" s="4"/>
      <c r="V17" s="4"/>
      <c r="X17" t="s">
        <v>24</v>
      </c>
      <c r="Y17" t="str">
        <f>IF(C17="","",0+LEFT(C17,FIND(",",C17)-1))</f>
        <v/>
      </c>
      <c r="Z17" t="str">
        <f>IF(D17="","",0+LEFT(D17,FIND(",",D17)-1))</f>
        <v/>
      </c>
      <c r="AA17" t="str">
        <f>IF(E17="","",0+LEFT(E17,FIND(",",E17)-1))</f>
        <v/>
      </c>
      <c r="AB17" t="str">
        <f>IF(F17="","",0+LEFT(F17,FIND(",",F17)-1))</f>
        <v/>
      </c>
      <c r="AC17" t="str">
        <f>IF(G17="","",0+LEFT(G17,FIND(",",G17)-1))</f>
        <v/>
      </c>
      <c r="AD17" t="str">
        <f>IF(H17="","",0+LEFT(H17,FIND(",",H17)-1))</f>
        <v/>
      </c>
      <c r="AE17" t="str">
        <f>IF(I17="","",0+LEFT(I17,FIND(",",I17)-1))</f>
        <v/>
      </c>
      <c r="AF17" t="str">
        <f>IF(J17="","",0+LEFT(J17,FIND(",",J17)-1))</f>
        <v/>
      </c>
      <c r="AG17" t="str">
        <f>IF(K17="","",0+LEFT(K17,FIND(",",K17)-1))</f>
        <v/>
      </c>
      <c r="AH17" t="str">
        <f>IF(L17="","",0+LEFT(L17,FIND(",",L17)-1))</f>
        <v/>
      </c>
      <c r="AI17" t="str">
        <f>IF(M17="","",0+LEFT(M17,FIND(",",M17)-1))</f>
        <v/>
      </c>
      <c r="AJ17" t="str">
        <f>IF(N17="","",0+LEFT(N17,FIND(",",N17)-1))</f>
        <v/>
      </c>
      <c r="AK17" t="str">
        <f>IF(O17="","",0+LEFT(O17,FIND(",",O17)-1))</f>
        <v/>
      </c>
      <c r="AL17" t="str">
        <f>IF(P17="","",0+LEFT(P17,FIND(",",P17)-1))</f>
        <v/>
      </c>
      <c r="AM17" t="str">
        <f>IF(Q17="","",0+LEFT(Q17,FIND(",",Q17)-1))</f>
        <v/>
      </c>
      <c r="AN17" t="str">
        <f>IF(R17="","",0+LEFT(R17,FIND(",",R17)-1))</f>
        <v/>
      </c>
      <c r="AO17" t="str">
        <f>IF(S17="","",0+LEFT(S17,FIND(",",S17)-1))</f>
        <v/>
      </c>
      <c r="AP17" t="str">
        <f>IF(T17="","",0+LEFT(T17,FIND(",",T17)-1))</f>
        <v/>
      </c>
      <c r="AQ17" t="str">
        <f>IF(U17="","",0+LEFT(U17,FIND(",",U17)-1))</f>
        <v/>
      </c>
      <c r="AR17" t="str">
        <f>IF(V17="","",0+LEFT(V17,FIND(",",V17)-1))</f>
        <v/>
      </c>
      <c r="AS17" s="1">
        <f>SUM(Y17:AR17)</f>
        <v>0</v>
      </c>
      <c r="AU17" t="s">
        <v>24</v>
      </c>
      <c r="AV17" t="str">
        <f>IF(C17="","",0+RIGHT(C17,FIND(",",C17)-1))</f>
        <v/>
      </c>
      <c r="AW17" t="str">
        <f>IF(D17="","",0+RIGHT(D17,FIND(",",D17)-1))</f>
        <v/>
      </c>
      <c r="AX17" t="str">
        <f>IF(E17="","",0+RIGHT(E17,FIND(",",E17)-1))</f>
        <v/>
      </c>
      <c r="AY17" t="str">
        <f>IF(F17="","",0+RIGHT(F17,FIND(",",F17)-1))</f>
        <v/>
      </c>
      <c r="AZ17" t="str">
        <f>IF(G17="","",0+RIGHT(G17,FIND(",",G17)-1))</f>
        <v/>
      </c>
      <c r="BA17" t="str">
        <f>IF(H17="","",0+RIGHT(H17,FIND(",",H17)-1))</f>
        <v/>
      </c>
      <c r="BB17" t="str">
        <f>IF(I17="","",0+RIGHT(I17,FIND(",",I17)-1))</f>
        <v/>
      </c>
      <c r="BC17" t="str">
        <f>IF(J17="","",0+RIGHT(J17,FIND(",",J17)-1))</f>
        <v/>
      </c>
      <c r="BD17" t="str">
        <f>IF(K17="","",0+RIGHT(K17,FIND(",",K17)-1))</f>
        <v/>
      </c>
      <c r="BE17" t="str">
        <f>IF(L17="","",0+RIGHT(L17,FIND(",",L17)-1))</f>
        <v/>
      </c>
      <c r="BF17" t="str">
        <f>IF(M17="","",0+RIGHT(M17,FIND(",",M17)-1))</f>
        <v/>
      </c>
      <c r="BG17" t="str">
        <f>IF(N17="","",0+RIGHT(N17,FIND(",",N17)-1))</f>
        <v/>
      </c>
      <c r="BH17" t="str">
        <f>IF(O17="","",0+RIGHT(O17,FIND(",",O17)-1))</f>
        <v/>
      </c>
      <c r="BI17" t="str">
        <f>IF(P17="","",0+RIGHT(P17,FIND(",",P17)-1))</f>
        <v/>
      </c>
      <c r="BJ17" t="str">
        <f>IF(Q17="","",0+RIGHT(Q17,FIND(",",Q17)-1))</f>
        <v/>
      </c>
      <c r="BK17" t="str">
        <f>IF(R17="","",0+RIGHT(R17,FIND(",",R17)-1))</f>
        <v/>
      </c>
      <c r="BL17" t="str">
        <f>IF(S17="","",0+RIGHT(S17,FIND(",",S17)-1))</f>
        <v/>
      </c>
      <c r="BM17" t="str">
        <f>IF(T17="","",0+RIGHT(T17,FIND(",",T17)-1))</f>
        <v/>
      </c>
      <c r="BN17" t="str">
        <f>IF(U17="","",0+RIGHT(U17,FIND(",",U17)-1))</f>
        <v/>
      </c>
      <c r="BO17" t="str">
        <f>IF(V17="","",0+RIGHT(V17,FIND(",",V17)-1))</f>
        <v/>
      </c>
      <c r="BP17" s="1">
        <f>SUM(AV17:BO17)</f>
        <v>0</v>
      </c>
      <c r="BR17" t="s">
        <v>24</v>
      </c>
      <c r="BS17" t="str">
        <f>IF(Y17="","",IF(Y17=AV17,1,IF(Y17&gt;AV17,2,0)))</f>
        <v/>
      </c>
      <c r="BT17" t="str">
        <f>IF(Z17="","",IF(Z17=AW17,1,IF(Z17&gt;AW17,2,0)))</f>
        <v/>
      </c>
      <c r="BU17" t="str">
        <f>IF(AA17="","",IF(AA17=AX17,1,IF(AA17&gt;AX17,2,0)))</f>
        <v/>
      </c>
      <c r="BV17" t="str">
        <f>IF(AB17="","",IF(AB17=AY17,1,IF(AB17&gt;AY17,2,0)))</f>
        <v/>
      </c>
      <c r="BW17" t="str">
        <f>IF(AC17="","",IF(AC17=AZ17,1,IF(AC17&gt;AZ17,2,0)))</f>
        <v/>
      </c>
      <c r="BX17" t="str">
        <f>IF(AD17="","",IF(AD17=BA17,1,IF(AD17&gt;BA17,2,0)))</f>
        <v/>
      </c>
      <c r="BY17" t="str">
        <f>IF(AE17="","",IF(AE17=BB17,1,IF(AE17&gt;BB17,2,0)))</f>
        <v/>
      </c>
      <c r="BZ17" t="str">
        <f>IF(AF17="","",IF(AF17=BC17,1,IF(AF17&gt;BC17,2,0)))</f>
        <v/>
      </c>
      <c r="CA17" t="str">
        <f>IF(AG17="","",IF(AG17=BD17,1,IF(AG17&gt;BD17,2,0)))</f>
        <v/>
      </c>
      <c r="CB17" t="str">
        <f>IF(AH17="","",IF(AH17=BE17,1,IF(AH17&gt;BE17,2,0)))</f>
        <v/>
      </c>
      <c r="CC17" t="str">
        <f>IF(AI17="","",IF(AI17=BF17,1,IF(AI17&gt;BF17,2,0)))</f>
        <v/>
      </c>
      <c r="CD17" t="str">
        <f>IF(AJ17="","",IF(AJ17=BG17,1,IF(AJ17&gt;BG17,2,0)))</f>
        <v/>
      </c>
      <c r="CE17" t="str">
        <f>IF(AK17="","",IF(AK17=BH17,1,IF(AK17&gt;BH17,2,0)))</f>
        <v/>
      </c>
      <c r="CF17" t="str">
        <f>IF(AL17="","",IF(AL17=BI17,1,IF(AL17&gt;BI17,2,0)))</f>
        <v/>
      </c>
      <c r="CG17" t="str">
        <f>IF(AM17="","",IF(AM17=BJ17,1,IF(AM17&gt;BJ17,2,0)))</f>
        <v/>
      </c>
      <c r="CH17" t="str">
        <f>IF(AN17="","",IF(AN17=BK17,1,IF(AN17&gt;BK17,2,0)))</f>
        <v/>
      </c>
      <c r="CI17" t="str">
        <f>IF(AO17="","",IF(AO17=BL17,1,IF(AO17&gt;BL17,2,0)))</f>
        <v/>
      </c>
      <c r="CJ17" t="str">
        <f>IF(AP17="","",IF(AP17=BM17,1,IF(AP17&gt;BM17,2,0)))</f>
        <v/>
      </c>
      <c r="CK17" t="str">
        <f>IF(AQ17="","",IF(AQ17=BN17,1,IF(AQ17&gt;BN17,2,0)))</f>
        <v/>
      </c>
      <c r="CL17" t="str">
        <f>IF(AR17="","",IF(AR17=BO17,1,IF(AR17&gt;BO17,2,0)))</f>
        <v/>
      </c>
      <c r="CM17" s="1">
        <f>SUM(BS17:CL17)</f>
        <v>0</v>
      </c>
      <c r="CO17" t="s">
        <v>24</v>
      </c>
      <c r="CP17" t="str">
        <f>IF(Y17="","",IF(Y17=AV17,1,IF(Y17&lt;AV17,2,0)))</f>
        <v/>
      </c>
      <c r="CQ17" t="str">
        <f>IF(Z17="","",IF(Z17=AW17,1,IF(Z17&lt;AW17,2,0)))</f>
        <v/>
      </c>
      <c r="CR17" t="str">
        <f>IF(AA17="","",IF(AA17=AX17,1,IF(AA17&lt;AX17,2,0)))</f>
        <v/>
      </c>
      <c r="CS17" t="str">
        <f>IF(AB17="","",IF(AB17=AY17,1,IF(AB17&lt;AY17,2,0)))</f>
        <v/>
      </c>
      <c r="CT17" t="str">
        <f>IF(AC17="","",IF(AC17=AZ17,1,IF(AC17&lt;AZ17,2,0)))</f>
        <v/>
      </c>
      <c r="CU17" t="str">
        <f>IF(AD17="","",IF(AD17=BA17,1,IF(AD17&lt;BA17,2,0)))</f>
        <v/>
      </c>
      <c r="CV17" t="str">
        <f>IF(AE17="","",IF(AE17=BB17,1,IF(AE17&lt;BB17,2,0)))</f>
        <v/>
      </c>
      <c r="CW17" t="str">
        <f>IF(AF17="","",IF(AF17=BC17,1,IF(AF17&lt;BC17,2,0)))</f>
        <v/>
      </c>
      <c r="CX17" t="str">
        <f>IF(AG17="","",IF(AG17=BD17,1,IF(AG17&lt;BD17,2,0)))</f>
        <v/>
      </c>
      <c r="CY17" t="str">
        <f>IF(AH17="","",IF(AH17=BE17,1,IF(AH17&lt;BE17,2,0)))</f>
        <v/>
      </c>
      <c r="CZ17" t="str">
        <f>IF(AI17="","",IF(AI17=BF17,1,IF(AI17&lt;BF17,2,0)))</f>
        <v/>
      </c>
      <c r="DA17" t="str">
        <f>IF(AJ17="","",IF(AJ17=BG17,1,IF(AJ17&lt;BG17,2,0)))</f>
        <v/>
      </c>
      <c r="DB17" t="str">
        <f>IF(AK17="","",IF(AK17=BH17,1,IF(AK17&lt;BH17,2,0)))</f>
        <v/>
      </c>
      <c r="DC17" t="str">
        <f>IF(AL17="","",IF(AL17=BI17,1,IF(AL17&lt;BI17,2,0)))</f>
        <v/>
      </c>
      <c r="DD17" t="str">
        <f>IF(AM17="","",IF(AM17=BJ17,1,IF(AM17&lt;BJ17,2,0)))</f>
        <v/>
      </c>
      <c r="DE17" t="str">
        <f>IF(AN17="","",IF(AN17=BK17,1,IF(AN17&lt;BK17,2,0)))</f>
        <v/>
      </c>
      <c r="DF17" t="str">
        <f>IF(AO17="","",IF(AO17=BL17,1,IF(AO17&lt;BL17,2,0)))</f>
        <v/>
      </c>
      <c r="DG17" t="str">
        <f>IF(AP17="","",IF(AP17=BM17,1,IF(AP17&lt;BM17,2,0)))</f>
        <v/>
      </c>
      <c r="DH17" t="str">
        <f>IF(AQ17="","",IF(AQ17=BN17,1,IF(AQ17&lt;BN17,2,0)))</f>
        <v/>
      </c>
      <c r="DI17" t="str">
        <f>IF(AR17="","",IF(AR17=BO17,1,IF(AR17&lt;BO17,2,0)))</f>
        <v/>
      </c>
      <c r="DJ17" s="1"/>
    </row>
    <row r="18" spans="1:114" x14ac:dyDescent="0.25">
      <c r="A18" t="s">
        <v>25</v>
      </c>
      <c r="B18" s="2" t="s">
        <v>80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3"/>
      <c r="R18" s="4"/>
      <c r="S18" s="4"/>
      <c r="T18" s="4"/>
      <c r="U18" s="4"/>
      <c r="V18" s="4"/>
      <c r="X18" t="s">
        <v>25</v>
      </c>
      <c r="Y18" t="str">
        <f>IF(C18="","",0+LEFT(C18,FIND(",",C18)-1))</f>
        <v/>
      </c>
      <c r="Z18" t="str">
        <f>IF(D18="","",0+LEFT(D18,FIND(",",D18)-1))</f>
        <v/>
      </c>
      <c r="AA18" t="str">
        <f>IF(E18="","",0+LEFT(E18,FIND(",",E18)-1))</f>
        <v/>
      </c>
      <c r="AB18" t="str">
        <f>IF(F18="","",0+LEFT(F18,FIND(",",F18)-1))</f>
        <v/>
      </c>
      <c r="AC18" t="str">
        <f>IF(G18="","",0+LEFT(G18,FIND(",",G18)-1))</f>
        <v/>
      </c>
      <c r="AD18" t="str">
        <f>IF(H18="","",0+LEFT(H18,FIND(",",H18)-1))</f>
        <v/>
      </c>
      <c r="AE18" t="str">
        <f>IF(I18="","",0+LEFT(I18,FIND(",",I18)-1))</f>
        <v/>
      </c>
      <c r="AF18" t="str">
        <f>IF(J18="","",0+LEFT(J18,FIND(",",J18)-1))</f>
        <v/>
      </c>
      <c r="AG18" t="str">
        <f>IF(K18="","",0+LEFT(K18,FIND(",",K18)-1))</f>
        <v/>
      </c>
      <c r="AH18" t="str">
        <f>IF(L18="","",0+LEFT(L18,FIND(",",L18)-1))</f>
        <v/>
      </c>
      <c r="AI18" t="str">
        <f>IF(M18="","",0+LEFT(M18,FIND(",",M18)-1))</f>
        <v/>
      </c>
      <c r="AJ18" t="str">
        <f>IF(N18="","",0+LEFT(N18,FIND(",",N18)-1))</f>
        <v/>
      </c>
      <c r="AK18" t="str">
        <f>IF(O18="","",0+LEFT(O18,FIND(",",O18)-1))</f>
        <v/>
      </c>
      <c r="AL18" t="str">
        <f>IF(P18="","",0+LEFT(P18,FIND(",",P18)-1))</f>
        <v/>
      </c>
      <c r="AM18" t="str">
        <f>IF(Q18="","",0+LEFT(Q18,FIND(",",Q18)-1))</f>
        <v/>
      </c>
      <c r="AN18" t="str">
        <f>IF(R18="","",0+LEFT(R18,FIND(",",R18)-1))</f>
        <v/>
      </c>
      <c r="AO18" t="str">
        <f>IF(S18="","",0+LEFT(S18,FIND(",",S18)-1))</f>
        <v/>
      </c>
      <c r="AP18" t="str">
        <f>IF(T18="","",0+LEFT(T18,FIND(",",T18)-1))</f>
        <v/>
      </c>
      <c r="AQ18" t="str">
        <f>IF(U18="","",0+LEFT(U18,FIND(",",U18)-1))</f>
        <v/>
      </c>
      <c r="AR18" t="str">
        <f>IF(V18="","",0+LEFT(V18,FIND(",",V18)-1))</f>
        <v/>
      </c>
      <c r="AS18" s="1">
        <f>SUM(Y18:AR18)</f>
        <v>0</v>
      </c>
      <c r="AU18" t="s">
        <v>25</v>
      </c>
      <c r="AV18" t="str">
        <f>IF(C18="","",0+RIGHT(C18,FIND(",",C18)-1))</f>
        <v/>
      </c>
      <c r="AW18" t="str">
        <f>IF(D18="","",0+RIGHT(D18,FIND(",",D18)-1))</f>
        <v/>
      </c>
      <c r="AX18" t="str">
        <f>IF(E18="","",0+RIGHT(E18,FIND(",",E18)-1))</f>
        <v/>
      </c>
      <c r="AY18" t="str">
        <f>IF(F18="","",0+RIGHT(F18,FIND(",",F18)-1))</f>
        <v/>
      </c>
      <c r="AZ18" t="str">
        <f>IF(G18="","",0+RIGHT(G18,FIND(",",G18)-1))</f>
        <v/>
      </c>
      <c r="BA18" t="str">
        <f>IF(H18="","",0+RIGHT(H18,FIND(",",H18)-1))</f>
        <v/>
      </c>
      <c r="BB18" t="str">
        <f>IF(I18="","",0+RIGHT(I18,FIND(",",I18)-1))</f>
        <v/>
      </c>
      <c r="BC18" t="str">
        <f>IF(J18="","",0+RIGHT(J18,FIND(",",J18)-1))</f>
        <v/>
      </c>
      <c r="BD18" t="str">
        <f>IF(K18="","",0+RIGHT(K18,FIND(",",K18)-1))</f>
        <v/>
      </c>
      <c r="BE18" t="str">
        <f>IF(L18="","",0+RIGHT(L18,FIND(",",L18)-1))</f>
        <v/>
      </c>
      <c r="BF18" t="str">
        <f>IF(M18="","",0+RIGHT(M18,FIND(",",M18)-1))</f>
        <v/>
      </c>
      <c r="BG18" t="str">
        <f>IF(N18="","",0+RIGHT(N18,FIND(",",N18)-1))</f>
        <v/>
      </c>
      <c r="BH18" t="str">
        <f>IF(O18="","",0+RIGHT(O18,FIND(",",O18)-1))</f>
        <v/>
      </c>
      <c r="BI18" t="str">
        <f>IF(P18="","",0+RIGHT(P18,FIND(",",P18)-1))</f>
        <v/>
      </c>
      <c r="BJ18" t="str">
        <f>IF(Q18="","",0+RIGHT(Q18,FIND(",",Q18)-1))</f>
        <v/>
      </c>
      <c r="BK18" t="str">
        <f>IF(R18="","",0+RIGHT(R18,FIND(",",R18)-1))</f>
        <v/>
      </c>
      <c r="BL18" t="str">
        <f>IF(S18="","",0+RIGHT(S18,FIND(",",S18)-1))</f>
        <v/>
      </c>
      <c r="BM18" t="str">
        <f>IF(T18="","",0+RIGHT(T18,FIND(",",T18)-1))</f>
        <v/>
      </c>
      <c r="BN18" t="str">
        <f>IF(U18="","",0+RIGHT(U18,FIND(",",U18)-1))</f>
        <v/>
      </c>
      <c r="BO18" t="str">
        <f>IF(V18="","",0+RIGHT(V18,FIND(",",V18)-1))</f>
        <v/>
      </c>
      <c r="BP18" s="1">
        <f>SUM(AV18:BO18)</f>
        <v>0</v>
      </c>
      <c r="BR18" t="s">
        <v>25</v>
      </c>
      <c r="BS18" t="str">
        <f>IF(Y18="","",IF(Y18=AV18,1,IF(Y18&gt;AV18,2,0)))</f>
        <v/>
      </c>
      <c r="BT18" t="str">
        <f>IF(Z18="","",IF(Z18=AW18,1,IF(Z18&gt;AW18,2,0)))</f>
        <v/>
      </c>
      <c r="BU18" t="str">
        <f>IF(AA18="","",IF(AA18=AX18,1,IF(AA18&gt;AX18,2,0)))</f>
        <v/>
      </c>
      <c r="BV18" t="str">
        <f>IF(AB18="","",IF(AB18=AY18,1,IF(AB18&gt;AY18,2,0)))</f>
        <v/>
      </c>
      <c r="BW18" t="str">
        <f>IF(AC18="","",IF(AC18=AZ18,1,IF(AC18&gt;AZ18,2,0)))</f>
        <v/>
      </c>
      <c r="BX18" t="str">
        <f>IF(AD18="","",IF(AD18=BA18,1,IF(AD18&gt;BA18,2,0)))</f>
        <v/>
      </c>
      <c r="BY18" t="str">
        <f>IF(AE18="","",IF(AE18=BB18,1,IF(AE18&gt;BB18,2,0)))</f>
        <v/>
      </c>
      <c r="BZ18" t="str">
        <f>IF(AF18="","",IF(AF18=BC18,1,IF(AF18&gt;BC18,2,0)))</f>
        <v/>
      </c>
      <c r="CA18" t="str">
        <f>IF(AG18="","",IF(AG18=BD18,1,IF(AG18&gt;BD18,2,0)))</f>
        <v/>
      </c>
      <c r="CB18" t="str">
        <f>IF(AH18="","",IF(AH18=BE18,1,IF(AH18&gt;BE18,2,0)))</f>
        <v/>
      </c>
      <c r="CC18" t="str">
        <f>IF(AI18="","",IF(AI18=BF18,1,IF(AI18&gt;BF18,2,0)))</f>
        <v/>
      </c>
      <c r="CD18" t="str">
        <f>IF(AJ18="","",IF(AJ18=BG18,1,IF(AJ18&gt;BG18,2,0)))</f>
        <v/>
      </c>
      <c r="CE18" t="str">
        <f>IF(AK18="","",IF(AK18=BH18,1,IF(AK18&gt;BH18,2,0)))</f>
        <v/>
      </c>
      <c r="CF18" t="str">
        <f>IF(AL18="","",IF(AL18=BI18,1,IF(AL18&gt;BI18,2,0)))</f>
        <v/>
      </c>
      <c r="CG18" t="str">
        <f>IF(AM18="","",IF(AM18=BJ18,1,IF(AM18&gt;BJ18,2,0)))</f>
        <v/>
      </c>
      <c r="CH18" t="str">
        <f>IF(AN18="","",IF(AN18=BK18,1,IF(AN18&gt;BK18,2,0)))</f>
        <v/>
      </c>
      <c r="CI18" t="str">
        <f>IF(AO18="","",IF(AO18=BL18,1,IF(AO18&gt;BL18,2,0)))</f>
        <v/>
      </c>
      <c r="CJ18" t="str">
        <f>IF(AP18="","",IF(AP18=BM18,1,IF(AP18&gt;BM18,2,0)))</f>
        <v/>
      </c>
      <c r="CK18" t="str">
        <f>IF(AQ18="","",IF(AQ18=BN18,1,IF(AQ18&gt;BN18,2,0)))</f>
        <v/>
      </c>
      <c r="CL18" t="str">
        <f>IF(AR18="","",IF(AR18=BO18,1,IF(AR18&gt;BO18,2,0)))</f>
        <v/>
      </c>
      <c r="CM18" s="1">
        <f>SUM(BS18:CL18)</f>
        <v>0</v>
      </c>
      <c r="CO18" t="s">
        <v>25</v>
      </c>
      <c r="CP18" t="str">
        <f>IF(Y18="","",IF(Y18=AV18,1,IF(Y18&lt;AV18,2,0)))</f>
        <v/>
      </c>
      <c r="CQ18" t="str">
        <f>IF(Z18="","",IF(Z18=AW18,1,IF(Z18&lt;AW18,2,0)))</f>
        <v/>
      </c>
      <c r="CR18" t="str">
        <f>IF(AA18="","",IF(AA18=AX18,1,IF(AA18&lt;AX18,2,0)))</f>
        <v/>
      </c>
      <c r="CS18" t="str">
        <f>IF(AB18="","",IF(AB18=AY18,1,IF(AB18&lt;AY18,2,0)))</f>
        <v/>
      </c>
      <c r="CT18" t="str">
        <f>IF(AC18="","",IF(AC18=AZ18,1,IF(AC18&lt;AZ18,2,0)))</f>
        <v/>
      </c>
      <c r="CU18" t="str">
        <f>IF(AD18="","",IF(AD18=BA18,1,IF(AD18&lt;BA18,2,0)))</f>
        <v/>
      </c>
      <c r="CV18" t="str">
        <f>IF(AE18="","",IF(AE18=BB18,1,IF(AE18&lt;BB18,2,0)))</f>
        <v/>
      </c>
      <c r="CW18" t="str">
        <f>IF(AF18="","",IF(AF18=BC18,1,IF(AF18&lt;BC18,2,0)))</f>
        <v/>
      </c>
      <c r="CX18" t="str">
        <f>IF(AG18="","",IF(AG18=BD18,1,IF(AG18&lt;BD18,2,0)))</f>
        <v/>
      </c>
      <c r="CY18" t="str">
        <f>IF(AH18="","",IF(AH18=BE18,1,IF(AH18&lt;BE18,2,0)))</f>
        <v/>
      </c>
      <c r="CZ18" t="str">
        <f>IF(AI18="","",IF(AI18=BF18,1,IF(AI18&lt;BF18,2,0)))</f>
        <v/>
      </c>
      <c r="DA18" t="str">
        <f>IF(AJ18="","",IF(AJ18=BG18,1,IF(AJ18&lt;BG18,2,0)))</f>
        <v/>
      </c>
      <c r="DB18" t="str">
        <f>IF(AK18="","",IF(AK18=BH18,1,IF(AK18&lt;BH18,2,0)))</f>
        <v/>
      </c>
      <c r="DC18" t="str">
        <f>IF(AL18="","",IF(AL18=BI18,1,IF(AL18&lt;BI18,2,0)))</f>
        <v/>
      </c>
      <c r="DD18" t="str">
        <f>IF(AM18="","",IF(AM18=BJ18,1,IF(AM18&lt;BJ18,2,0)))</f>
        <v/>
      </c>
      <c r="DE18" t="str">
        <f>IF(AN18="","",IF(AN18=BK18,1,IF(AN18&lt;BK18,2,0)))</f>
        <v/>
      </c>
      <c r="DF18" t="str">
        <f>IF(AO18="","",IF(AO18=BL18,1,IF(AO18&lt;BL18,2,0)))</f>
        <v/>
      </c>
      <c r="DG18" t="str">
        <f>IF(AP18="","",IF(AP18=BM18,1,IF(AP18&lt;BM18,2,0)))</f>
        <v/>
      </c>
      <c r="DH18" t="str">
        <f>IF(AQ18="","",IF(AQ18=BN18,1,IF(AQ18&lt;BN18,2,0)))</f>
        <v/>
      </c>
      <c r="DI18" t="str">
        <f>IF(AR18="","",IF(AR18=BO18,1,IF(AR18&lt;BO18,2,0)))</f>
        <v/>
      </c>
      <c r="DJ18" s="1"/>
    </row>
    <row r="19" spans="1:114" x14ac:dyDescent="0.25">
      <c r="A19" t="s">
        <v>26</v>
      </c>
      <c r="B19" s="2" t="s">
        <v>85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"/>
      <c r="S19" s="4"/>
      <c r="T19" s="4"/>
      <c r="U19" s="4"/>
      <c r="V19" s="4"/>
      <c r="X19" t="s">
        <v>26</v>
      </c>
      <c r="Y19" t="str">
        <f>IF(C19="","",0+LEFT(C19,FIND(",",C19)-1))</f>
        <v/>
      </c>
      <c r="Z19" t="str">
        <f>IF(D19="","",0+LEFT(D19,FIND(",",D19)-1))</f>
        <v/>
      </c>
      <c r="AA19" t="str">
        <f>IF(E19="","",0+LEFT(E19,FIND(",",E19)-1))</f>
        <v/>
      </c>
      <c r="AB19" t="str">
        <f>IF(F19="","",0+LEFT(F19,FIND(",",F19)-1))</f>
        <v/>
      </c>
      <c r="AC19" t="str">
        <f>IF(G19="","",0+LEFT(G19,FIND(",",G19)-1))</f>
        <v/>
      </c>
      <c r="AD19" t="str">
        <f>IF(H19="","",0+LEFT(H19,FIND(",",H19)-1))</f>
        <v/>
      </c>
      <c r="AE19" t="str">
        <f>IF(I19="","",0+LEFT(I19,FIND(",",I19)-1))</f>
        <v/>
      </c>
      <c r="AF19" t="str">
        <f>IF(J19="","",0+LEFT(J19,FIND(",",J19)-1))</f>
        <v/>
      </c>
      <c r="AG19" t="str">
        <f>IF(K19="","",0+LEFT(K19,FIND(",",K19)-1))</f>
        <v/>
      </c>
      <c r="AH19" t="str">
        <f>IF(L19="","",0+LEFT(L19,FIND(",",L19)-1))</f>
        <v/>
      </c>
      <c r="AI19" t="str">
        <f>IF(M19="","",0+LEFT(M19,FIND(",",M19)-1))</f>
        <v/>
      </c>
      <c r="AJ19" t="str">
        <f>IF(N19="","",0+LEFT(N19,FIND(",",N19)-1))</f>
        <v/>
      </c>
      <c r="AK19" t="str">
        <f>IF(O19="","",0+LEFT(O19,FIND(",",O19)-1))</f>
        <v/>
      </c>
      <c r="AL19" t="str">
        <f>IF(P19="","",0+LEFT(P19,FIND(",",P19)-1))</f>
        <v/>
      </c>
      <c r="AM19" t="str">
        <f>IF(Q19="","",0+LEFT(Q19,FIND(",",Q19)-1))</f>
        <v/>
      </c>
      <c r="AN19" t="str">
        <f>IF(R19="","",0+LEFT(R19,FIND(",",R19)-1))</f>
        <v/>
      </c>
      <c r="AO19" t="str">
        <f>IF(S19="","",0+LEFT(S19,FIND(",",S19)-1))</f>
        <v/>
      </c>
      <c r="AP19" t="str">
        <f>IF(T19="","",0+LEFT(T19,FIND(",",T19)-1))</f>
        <v/>
      </c>
      <c r="AQ19" t="str">
        <f>IF(U19="","",0+LEFT(U19,FIND(",",U19)-1))</f>
        <v/>
      </c>
      <c r="AR19" t="str">
        <f>IF(V19="","",0+LEFT(V19,FIND(",",V19)-1))</f>
        <v/>
      </c>
      <c r="AS19" s="1">
        <f>SUM(Y19:AR19)</f>
        <v>0</v>
      </c>
      <c r="AU19" t="s">
        <v>26</v>
      </c>
      <c r="AV19" t="str">
        <f>IF(C19="","",0+RIGHT(C19,FIND(",",C19)-1))</f>
        <v/>
      </c>
      <c r="AW19" t="str">
        <f>IF(D19="","",0+RIGHT(D19,FIND(",",D19)-1))</f>
        <v/>
      </c>
      <c r="AX19" t="str">
        <f>IF(E19="","",0+RIGHT(E19,FIND(",",E19)-1))</f>
        <v/>
      </c>
      <c r="AY19" t="str">
        <f>IF(F19="","",0+RIGHT(F19,FIND(",",F19)-1))</f>
        <v/>
      </c>
      <c r="AZ19" t="str">
        <f>IF(G19="","",0+RIGHT(G19,FIND(",",G19)-1))</f>
        <v/>
      </c>
      <c r="BA19" t="str">
        <f>IF(H19="","",0+RIGHT(H19,FIND(",",H19)-1))</f>
        <v/>
      </c>
      <c r="BB19" t="str">
        <f>IF(I19="","",0+RIGHT(I19,FIND(",",I19)-1))</f>
        <v/>
      </c>
      <c r="BC19" t="str">
        <f>IF(J19="","",0+RIGHT(J19,FIND(",",J19)-1))</f>
        <v/>
      </c>
      <c r="BD19" t="str">
        <f>IF(K19="","",0+RIGHT(K19,FIND(",",K19)-1))</f>
        <v/>
      </c>
      <c r="BE19" t="str">
        <f>IF(L19="","",0+RIGHT(L19,FIND(",",L19)-1))</f>
        <v/>
      </c>
      <c r="BF19" t="str">
        <f>IF(M19="","",0+RIGHT(M19,FIND(",",M19)-1))</f>
        <v/>
      </c>
      <c r="BG19" t="str">
        <f>IF(N19="","",0+RIGHT(N19,FIND(",",N19)-1))</f>
        <v/>
      </c>
      <c r="BH19" t="str">
        <f>IF(O19="","",0+RIGHT(O19,FIND(",",O19)-1))</f>
        <v/>
      </c>
      <c r="BI19" t="str">
        <f>IF(P19="","",0+RIGHT(P19,FIND(",",P19)-1))</f>
        <v/>
      </c>
      <c r="BJ19" t="str">
        <f>IF(Q19="","",0+RIGHT(Q19,FIND(",",Q19)-1))</f>
        <v/>
      </c>
      <c r="BK19" t="str">
        <f>IF(R19="","",0+RIGHT(R19,FIND(",",R19)-1))</f>
        <v/>
      </c>
      <c r="BL19" t="str">
        <f>IF(S19="","",0+RIGHT(S19,FIND(",",S19)-1))</f>
        <v/>
      </c>
      <c r="BM19" t="str">
        <f>IF(T19="","",0+RIGHT(T19,FIND(",",T19)-1))</f>
        <v/>
      </c>
      <c r="BN19" t="str">
        <f>IF(U19="","",0+RIGHT(U19,FIND(",",U19)-1))</f>
        <v/>
      </c>
      <c r="BO19" t="str">
        <f>IF(V19="","",0+RIGHT(V19,FIND(",",V19)-1))</f>
        <v/>
      </c>
      <c r="BP19" s="1">
        <f>SUM(AV19:BO19)</f>
        <v>0</v>
      </c>
      <c r="BR19" t="s">
        <v>26</v>
      </c>
      <c r="BS19" t="str">
        <f>IF(Y19="","",IF(Y19=AV19,1,IF(Y19&gt;AV19,2,0)))</f>
        <v/>
      </c>
      <c r="BT19" t="str">
        <f>IF(Z19="","",IF(Z19=AW19,1,IF(Z19&gt;AW19,2,0)))</f>
        <v/>
      </c>
      <c r="BU19" t="str">
        <f>IF(AA19="","",IF(AA19=AX19,1,IF(AA19&gt;AX19,2,0)))</f>
        <v/>
      </c>
      <c r="BV19" t="str">
        <f>IF(AB19="","",IF(AB19=AY19,1,IF(AB19&gt;AY19,2,0)))</f>
        <v/>
      </c>
      <c r="BW19" t="str">
        <f>IF(AC19="","",IF(AC19=AZ19,1,IF(AC19&gt;AZ19,2,0)))</f>
        <v/>
      </c>
      <c r="BX19" t="str">
        <f>IF(AD19="","",IF(AD19=BA19,1,IF(AD19&gt;BA19,2,0)))</f>
        <v/>
      </c>
      <c r="BY19" t="str">
        <f>IF(AE19="","",IF(AE19=BB19,1,IF(AE19&gt;BB19,2,0)))</f>
        <v/>
      </c>
      <c r="BZ19" t="str">
        <f>IF(AF19="","",IF(AF19=BC19,1,IF(AF19&gt;BC19,2,0)))</f>
        <v/>
      </c>
      <c r="CA19" t="str">
        <f>IF(AG19="","",IF(AG19=BD19,1,IF(AG19&gt;BD19,2,0)))</f>
        <v/>
      </c>
      <c r="CB19" t="str">
        <f>IF(AH19="","",IF(AH19=BE19,1,IF(AH19&gt;BE19,2,0)))</f>
        <v/>
      </c>
      <c r="CC19" t="str">
        <f>IF(AI19="","",IF(AI19=BF19,1,IF(AI19&gt;BF19,2,0)))</f>
        <v/>
      </c>
      <c r="CD19" t="str">
        <f>IF(AJ19="","",IF(AJ19=BG19,1,IF(AJ19&gt;BG19,2,0)))</f>
        <v/>
      </c>
      <c r="CE19" t="str">
        <f>IF(AK19="","",IF(AK19=BH19,1,IF(AK19&gt;BH19,2,0)))</f>
        <v/>
      </c>
      <c r="CF19" t="str">
        <f>IF(AL19="","",IF(AL19=BI19,1,IF(AL19&gt;BI19,2,0)))</f>
        <v/>
      </c>
      <c r="CG19" t="str">
        <f>IF(AM19="","",IF(AM19=BJ19,1,IF(AM19&gt;BJ19,2,0)))</f>
        <v/>
      </c>
      <c r="CH19" t="str">
        <f>IF(AN19="","",IF(AN19=BK19,1,IF(AN19&gt;BK19,2,0)))</f>
        <v/>
      </c>
      <c r="CI19" t="str">
        <f>IF(AO19="","",IF(AO19=BL19,1,IF(AO19&gt;BL19,2,0)))</f>
        <v/>
      </c>
      <c r="CJ19" t="str">
        <f>IF(AP19="","",IF(AP19=BM19,1,IF(AP19&gt;BM19,2,0)))</f>
        <v/>
      </c>
      <c r="CK19" t="str">
        <f>IF(AQ19="","",IF(AQ19=BN19,1,IF(AQ19&gt;BN19,2,0)))</f>
        <v/>
      </c>
      <c r="CL19" t="str">
        <f>IF(AR19="","",IF(AR19=BO19,1,IF(AR19&gt;BO19,2,0)))</f>
        <v/>
      </c>
      <c r="CM19" s="1">
        <f>SUM(BS19:CL19)</f>
        <v>0</v>
      </c>
      <c r="CO19" t="s">
        <v>26</v>
      </c>
      <c r="CP19" t="str">
        <f>IF(Y19="","",IF(Y19=AV19,1,IF(Y19&lt;AV19,2,0)))</f>
        <v/>
      </c>
      <c r="CQ19" t="str">
        <f>IF(Z19="","",IF(Z19=AW19,1,IF(Z19&lt;AW19,2,0)))</f>
        <v/>
      </c>
      <c r="CR19" t="str">
        <f>IF(AA19="","",IF(AA19=AX19,1,IF(AA19&lt;AX19,2,0)))</f>
        <v/>
      </c>
      <c r="CS19" t="str">
        <f>IF(AB19="","",IF(AB19=AY19,1,IF(AB19&lt;AY19,2,0)))</f>
        <v/>
      </c>
      <c r="CT19" t="str">
        <f>IF(AC19="","",IF(AC19=AZ19,1,IF(AC19&lt;AZ19,2,0)))</f>
        <v/>
      </c>
      <c r="CU19" t="str">
        <f>IF(AD19="","",IF(AD19=BA19,1,IF(AD19&lt;BA19,2,0)))</f>
        <v/>
      </c>
      <c r="CV19" t="str">
        <f>IF(AE19="","",IF(AE19=BB19,1,IF(AE19&lt;BB19,2,0)))</f>
        <v/>
      </c>
      <c r="CW19" t="str">
        <f>IF(AF19="","",IF(AF19=BC19,1,IF(AF19&lt;BC19,2,0)))</f>
        <v/>
      </c>
      <c r="CX19" t="str">
        <f>IF(AG19="","",IF(AG19=BD19,1,IF(AG19&lt;BD19,2,0)))</f>
        <v/>
      </c>
      <c r="CY19" t="str">
        <f>IF(AH19="","",IF(AH19=BE19,1,IF(AH19&lt;BE19,2,0)))</f>
        <v/>
      </c>
      <c r="CZ19" t="str">
        <f>IF(AI19="","",IF(AI19=BF19,1,IF(AI19&lt;BF19,2,0)))</f>
        <v/>
      </c>
      <c r="DA19" t="str">
        <f>IF(AJ19="","",IF(AJ19=BG19,1,IF(AJ19&lt;BG19,2,0)))</f>
        <v/>
      </c>
      <c r="DB19" t="str">
        <f>IF(AK19="","",IF(AK19=BH19,1,IF(AK19&lt;BH19,2,0)))</f>
        <v/>
      </c>
      <c r="DC19" t="str">
        <f>IF(AL19="","",IF(AL19=BI19,1,IF(AL19&lt;BI19,2,0)))</f>
        <v/>
      </c>
      <c r="DD19" t="str">
        <f>IF(AM19="","",IF(AM19=BJ19,1,IF(AM19&lt;BJ19,2,0)))</f>
        <v/>
      </c>
      <c r="DE19" t="str">
        <f>IF(AN19="","",IF(AN19=BK19,1,IF(AN19&lt;BK19,2,0)))</f>
        <v/>
      </c>
      <c r="DF19" t="str">
        <f>IF(AO19="","",IF(AO19=BL19,1,IF(AO19&lt;BL19,2,0)))</f>
        <v/>
      </c>
      <c r="DG19" t="str">
        <f>IF(AP19="","",IF(AP19=BM19,1,IF(AP19&lt;BM19,2,0)))</f>
        <v/>
      </c>
      <c r="DH19" t="str">
        <f>IF(AQ19="","",IF(AQ19=BN19,1,IF(AQ19&lt;BN19,2,0)))</f>
        <v/>
      </c>
      <c r="DI19" t="str">
        <f>IF(AR19="","",IF(AR19=BO19,1,IF(AR19&lt;BO19,2,0)))</f>
        <v/>
      </c>
      <c r="DJ19" s="1"/>
    </row>
    <row r="20" spans="1:114" x14ac:dyDescent="0.25">
      <c r="A20" t="s">
        <v>27</v>
      </c>
      <c r="B20" s="2" t="s">
        <v>81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3"/>
      <c r="T20" s="4"/>
      <c r="U20" s="4"/>
      <c r="V20" s="4"/>
      <c r="X20" t="s">
        <v>27</v>
      </c>
      <c r="Y20" t="str">
        <f>IF(C20="","",0+LEFT(C20,FIND(",",C20)-1))</f>
        <v/>
      </c>
      <c r="Z20" t="str">
        <f>IF(D20="","",0+LEFT(D20,FIND(",",D20)-1))</f>
        <v/>
      </c>
      <c r="AA20" t="str">
        <f>IF(E20="","",0+LEFT(E20,FIND(",",E20)-1))</f>
        <v/>
      </c>
      <c r="AB20" t="str">
        <f>IF(F20="","",0+LEFT(F20,FIND(",",F20)-1))</f>
        <v/>
      </c>
      <c r="AC20" t="str">
        <f>IF(G20="","",0+LEFT(G20,FIND(",",G20)-1))</f>
        <v/>
      </c>
      <c r="AD20" t="str">
        <f>IF(H20="","",0+LEFT(H20,FIND(",",H20)-1))</f>
        <v/>
      </c>
      <c r="AE20" t="str">
        <f>IF(I20="","",0+LEFT(I20,FIND(",",I20)-1))</f>
        <v/>
      </c>
      <c r="AF20" t="str">
        <f>IF(J20="","",0+LEFT(J20,FIND(",",J20)-1))</f>
        <v/>
      </c>
      <c r="AG20" t="str">
        <f>IF(K20="","",0+LEFT(K20,FIND(",",K20)-1))</f>
        <v/>
      </c>
      <c r="AH20" t="str">
        <f>IF(L20="","",0+LEFT(L20,FIND(",",L20)-1))</f>
        <v/>
      </c>
      <c r="AI20" t="str">
        <f>IF(M20="","",0+LEFT(M20,FIND(",",M20)-1))</f>
        <v/>
      </c>
      <c r="AJ20" t="str">
        <f>IF(N20="","",0+LEFT(N20,FIND(",",N20)-1))</f>
        <v/>
      </c>
      <c r="AK20" t="str">
        <f>IF(O20="","",0+LEFT(O20,FIND(",",O20)-1))</f>
        <v/>
      </c>
      <c r="AL20" t="str">
        <f>IF(P20="","",0+LEFT(P20,FIND(",",P20)-1))</f>
        <v/>
      </c>
      <c r="AM20" t="str">
        <f>IF(Q20="","",0+LEFT(Q20,FIND(",",Q20)-1))</f>
        <v/>
      </c>
      <c r="AN20" t="str">
        <f>IF(R20="","",0+LEFT(R20,FIND(",",R20)-1))</f>
        <v/>
      </c>
      <c r="AO20" t="str">
        <f>IF(S20="","",0+LEFT(S20,FIND(",",S20)-1))</f>
        <v/>
      </c>
      <c r="AP20" t="str">
        <f>IF(T20="","",0+LEFT(T20,FIND(",",T20)-1))</f>
        <v/>
      </c>
      <c r="AQ20" t="str">
        <f>IF(U20="","",0+LEFT(U20,FIND(",",U20)-1))</f>
        <v/>
      </c>
      <c r="AR20" t="str">
        <f>IF(V20="","",0+LEFT(V20,FIND(",",V20)-1))</f>
        <v/>
      </c>
      <c r="AS20" s="1">
        <f>SUM(Y20:AR20)</f>
        <v>0</v>
      </c>
      <c r="AU20" t="s">
        <v>27</v>
      </c>
      <c r="AV20" t="str">
        <f>IF(C20="","",0+RIGHT(C20,FIND(",",C20)-1))</f>
        <v/>
      </c>
      <c r="AW20" t="str">
        <f>IF(D20="","",0+RIGHT(D20,FIND(",",D20)-1))</f>
        <v/>
      </c>
      <c r="AX20" t="str">
        <f>IF(E20="","",0+RIGHT(E20,FIND(",",E20)-1))</f>
        <v/>
      </c>
      <c r="AY20" t="str">
        <f>IF(F20="","",0+RIGHT(F20,FIND(",",F20)-1))</f>
        <v/>
      </c>
      <c r="AZ20" t="str">
        <f>IF(G20="","",0+RIGHT(G20,FIND(",",G20)-1))</f>
        <v/>
      </c>
      <c r="BA20" t="str">
        <f>IF(H20="","",0+RIGHT(H20,FIND(",",H20)-1))</f>
        <v/>
      </c>
      <c r="BB20" t="str">
        <f>IF(I20="","",0+RIGHT(I20,FIND(",",I20)-1))</f>
        <v/>
      </c>
      <c r="BC20" t="str">
        <f>IF(J20="","",0+RIGHT(J20,FIND(",",J20)-1))</f>
        <v/>
      </c>
      <c r="BD20" t="str">
        <f>IF(K20="","",0+RIGHT(K20,FIND(",",K20)-1))</f>
        <v/>
      </c>
      <c r="BE20" t="str">
        <f>IF(L20="","",0+RIGHT(L20,FIND(",",L20)-1))</f>
        <v/>
      </c>
      <c r="BF20" t="str">
        <f>IF(M20="","",0+RIGHT(M20,FIND(",",M20)-1))</f>
        <v/>
      </c>
      <c r="BG20" t="str">
        <f>IF(N20="","",0+RIGHT(N20,FIND(",",N20)-1))</f>
        <v/>
      </c>
      <c r="BH20" t="str">
        <f>IF(O20="","",0+RIGHT(O20,FIND(",",O20)-1))</f>
        <v/>
      </c>
      <c r="BI20" t="str">
        <f>IF(P20="","",0+RIGHT(P20,FIND(",",P20)-1))</f>
        <v/>
      </c>
      <c r="BJ20" t="str">
        <f>IF(Q20="","",0+RIGHT(Q20,FIND(",",Q20)-1))</f>
        <v/>
      </c>
      <c r="BK20" t="str">
        <f>IF(R20="","",0+RIGHT(R20,FIND(",",R20)-1))</f>
        <v/>
      </c>
      <c r="BL20" t="str">
        <f>IF(S20="","",0+RIGHT(S20,FIND(",",S20)-1))</f>
        <v/>
      </c>
      <c r="BM20" t="str">
        <f>IF(T20="","",0+RIGHT(T20,FIND(",",T20)-1))</f>
        <v/>
      </c>
      <c r="BN20" t="str">
        <f>IF(U20="","",0+RIGHT(U20,FIND(",",U20)-1))</f>
        <v/>
      </c>
      <c r="BO20" t="str">
        <f>IF(V20="","",0+RIGHT(V20,FIND(",",V20)-1))</f>
        <v/>
      </c>
      <c r="BP20" s="1">
        <f>SUM(AV20:BO20)</f>
        <v>0</v>
      </c>
      <c r="BR20" t="s">
        <v>27</v>
      </c>
      <c r="BS20" t="str">
        <f>IF(Y20="","",IF(Y20=AV20,1,IF(Y20&gt;AV20,2,0)))</f>
        <v/>
      </c>
      <c r="BT20" t="str">
        <f>IF(Z20="","",IF(Z20=AW20,1,IF(Z20&gt;AW20,2,0)))</f>
        <v/>
      </c>
      <c r="BU20" t="str">
        <f>IF(AA20="","",IF(AA20=AX20,1,IF(AA20&gt;AX20,2,0)))</f>
        <v/>
      </c>
      <c r="BV20" t="str">
        <f>IF(AB20="","",IF(AB20=AY20,1,IF(AB20&gt;AY20,2,0)))</f>
        <v/>
      </c>
      <c r="BW20" t="str">
        <f>IF(AC20="","",IF(AC20=AZ20,1,IF(AC20&gt;AZ20,2,0)))</f>
        <v/>
      </c>
      <c r="BX20" t="str">
        <f>IF(AD20="","",IF(AD20=BA20,1,IF(AD20&gt;BA20,2,0)))</f>
        <v/>
      </c>
      <c r="BY20" t="str">
        <f>IF(AE20="","",IF(AE20=BB20,1,IF(AE20&gt;BB20,2,0)))</f>
        <v/>
      </c>
      <c r="BZ20" t="str">
        <f>IF(AF20="","",IF(AF20=BC20,1,IF(AF20&gt;BC20,2,0)))</f>
        <v/>
      </c>
      <c r="CA20" t="str">
        <f>IF(AG20="","",IF(AG20=BD20,1,IF(AG20&gt;BD20,2,0)))</f>
        <v/>
      </c>
      <c r="CB20" t="str">
        <f>IF(AH20="","",IF(AH20=BE20,1,IF(AH20&gt;BE20,2,0)))</f>
        <v/>
      </c>
      <c r="CC20" t="str">
        <f>IF(AI20="","",IF(AI20=BF20,1,IF(AI20&gt;BF20,2,0)))</f>
        <v/>
      </c>
      <c r="CD20" t="str">
        <f>IF(AJ20="","",IF(AJ20=BG20,1,IF(AJ20&gt;BG20,2,0)))</f>
        <v/>
      </c>
      <c r="CE20" t="str">
        <f>IF(AK20="","",IF(AK20=BH20,1,IF(AK20&gt;BH20,2,0)))</f>
        <v/>
      </c>
      <c r="CF20" t="str">
        <f>IF(AL20="","",IF(AL20=BI20,1,IF(AL20&gt;BI20,2,0)))</f>
        <v/>
      </c>
      <c r="CG20" t="str">
        <f>IF(AM20="","",IF(AM20=BJ20,1,IF(AM20&gt;BJ20,2,0)))</f>
        <v/>
      </c>
      <c r="CH20" t="str">
        <f>IF(AN20="","",IF(AN20=BK20,1,IF(AN20&gt;BK20,2,0)))</f>
        <v/>
      </c>
      <c r="CI20" t="str">
        <f>IF(AO20="","",IF(AO20=BL20,1,IF(AO20&gt;BL20,2,0)))</f>
        <v/>
      </c>
      <c r="CJ20" t="str">
        <f>IF(AP20="","",IF(AP20=BM20,1,IF(AP20&gt;BM20,2,0)))</f>
        <v/>
      </c>
      <c r="CK20" t="str">
        <f>IF(AQ20="","",IF(AQ20=BN20,1,IF(AQ20&gt;BN20,2,0)))</f>
        <v/>
      </c>
      <c r="CL20" t="str">
        <f>IF(AR20="","",IF(AR20=BO20,1,IF(AR20&gt;BO20,2,0)))</f>
        <v/>
      </c>
      <c r="CM20" s="1">
        <f>SUM(BS20:CL20)</f>
        <v>0</v>
      </c>
      <c r="CO20" t="s">
        <v>27</v>
      </c>
      <c r="CP20" t="str">
        <f>IF(Y20="","",IF(Y20=AV20,1,IF(Y20&lt;AV20,2,0)))</f>
        <v/>
      </c>
      <c r="CQ20" t="str">
        <f>IF(Z20="","",IF(Z20=AW20,1,IF(Z20&lt;AW20,2,0)))</f>
        <v/>
      </c>
      <c r="CR20" t="str">
        <f>IF(AA20="","",IF(AA20=AX20,1,IF(AA20&lt;AX20,2,0)))</f>
        <v/>
      </c>
      <c r="CS20" t="str">
        <f>IF(AB20="","",IF(AB20=AY20,1,IF(AB20&lt;AY20,2,0)))</f>
        <v/>
      </c>
      <c r="CT20" t="str">
        <f>IF(AC20="","",IF(AC20=AZ20,1,IF(AC20&lt;AZ20,2,0)))</f>
        <v/>
      </c>
      <c r="CU20" t="str">
        <f>IF(AD20="","",IF(AD20=BA20,1,IF(AD20&lt;BA20,2,0)))</f>
        <v/>
      </c>
      <c r="CV20" t="str">
        <f>IF(AE20="","",IF(AE20=BB20,1,IF(AE20&lt;BB20,2,0)))</f>
        <v/>
      </c>
      <c r="CW20" t="str">
        <f>IF(AF20="","",IF(AF20=BC20,1,IF(AF20&lt;BC20,2,0)))</f>
        <v/>
      </c>
      <c r="CX20" t="str">
        <f>IF(AG20="","",IF(AG20=BD20,1,IF(AG20&lt;BD20,2,0)))</f>
        <v/>
      </c>
      <c r="CY20" t="str">
        <f>IF(AH20="","",IF(AH20=BE20,1,IF(AH20&lt;BE20,2,0)))</f>
        <v/>
      </c>
      <c r="CZ20" t="str">
        <f>IF(AI20="","",IF(AI20=BF20,1,IF(AI20&lt;BF20,2,0)))</f>
        <v/>
      </c>
      <c r="DA20" t="str">
        <f>IF(AJ20="","",IF(AJ20=BG20,1,IF(AJ20&lt;BG20,2,0)))</f>
        <v/>
      </c>
      <c r="DB20" t="str">
        <f>IF(AK20="","",IF(AK20=BH20,1,IF(AK20&lt;BH20,2,0)))</f>
        <v/>
      </c>
      <c r="DC20" t="str">
        <f>IF(AL20="","",IF(AL20=BI20,1,IF(AL20&lt;BI20,2,0)))</f>
        <v/>
      </c>
      <c r="DD20" t="str">
        <f>IF(AM20="","",IF(AM20=BJ20,1,IF(AM20&lt;BJ20,2,0)))</f>
        <v/>
      </c>
      <c r="DE20" t="str">
        <f>IF(AN20="","",IF(AN20=BK20,1,IF(AN20&lt;BK20,2,0)))</f>
        <v/>
      </c>
      <c r="DF20" t="str">
        <f>IF(AO20="","",IF(AO20=BL20,1,IF(AO20&lt;BL20,2,0)))</f>
        <v/>
      </c>
      <c r="DG20" t="str">
        <f>IF(AP20="","",IF(AP20=BM20,1,IF(AP20&lt;BM20,2,0)))</f>
        <v/>
      </c>
      <c r="DH20" t="str">
        <f>IF(AQ20="","",IF(AQ20=BN20,1,IF(AQ20&lt;BN20,2,0)))</f>
        <v/>
      </c>
      <c r="DI20" t="str">
        <f>IF(AR20="","",IF(AR20=BO20,1,IF(AR20&lt;BO20,2,0)))</f>
        <v/>
      </c>
      <c r="DJ20" s="1"/>
    </row>
    <row r="21" spans="1:114" x14ac:dyDescent="0.25">
      <c r="A21" t="s">
        <v>28</v>
      </c>
      <c r="B21" s="2" t="s">
        <v>88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3"/>
      <c r="U21" s="4"/>
      <c r="V21" s="4"/>
      <c r="X21" t="s">
        <v>28</v>
      </c>
      <c r="Y21" t="str">
        <f>IF(C21="","",0+LEFT(C21,FIND(",",C21)-1))</f>
        <v/>
      </c>
      <c r="Z21" t="str">
        <f>IF(D21="","",0+LEFT(D21,FIND(",",D21)-1))</f>
        <v/>
      </c>
      <c r="AA21" t="str">
        <f>IF(E21="","",0+LEFT(E21,FIND(",",E21)-1))</f>
        <v/>
      </c>
      <c r="AB21" t="str">
        <f>IF(F21="","",0+LEFT(F21,FIND(",",F21)-1))</f>
        <v/>
      </c>
      <c r="AC21" t="str">
        <f>IF(G21="","",0+LEFT(G21,FIND(",",G21)-1))</f>
        <v/>
      </c>
      <c r="AD21" t="str">
        <f>IF(H21="","",0+LEFT(H21,FIND(",",H21)-1))</f>
        <v/>
      </c>
      <c r="AE21" t="str">
        <f>IF(I21="","",0+LEFT(I21,FIND(",",I21)-1))</f>
        <v/>
      </c>
      <c r="AF21" t="str">
        <f>IF(J21="","",0+LEFT(J21,FIND(",",J21)-1))</f>
        <v/>
      </c>
      <c r="AG21" t="str">
        <f>IF(K21="","",0+LEFT(K21,FIND(",",K21)-1))</f>
        <v/>
      </c>
      <c r="AH21" t="str">
        <f>IF(L21="","",0+LEFT(L21,FIND(",",L21)-1))</f>
        <v/>
      </c>
      <c r="AI21" t="str">
        <f>IF(M21="","",0+LEFT(M21,FIND(",",M21)-1))</f>
        <v/>
      </c>
      <c r="AJ21" t="str">
        <f>IF(N21="","",0+LEFT(N21,FIND(",",N21)-1))</f>
        <v/>
      </c>
      <c r="AK21" t="str">
        <f>IF(O21="","",0+LEFT(O21,FIND(",",O21)-1))</f>
        <v/>
      </c>
      <c r="AL21" t="str">
        <f>IF(P21="","",0+LEFT(P21,FIND(",",P21)-1))</f>
        <v/>
      </c>
      <c r="AM21" t="str">
        <f>IF(Q21="","",0+LEFT(Q21,FIND(",",Q21)-1))</f>
        <v/>
      </c>
      <c r="AN21" t="str">
        <f>IF(R21="","",0+LEFT(R21,FIND(",",R21)-1))</f>
        <v/>
      </c>
      <c r="AO21" t="str">
        <f>IF(S21="","",0+LEFT(S21,FIND(",",S21)-1))</f>
        <v/>
      </c>
      <c r="AP21" t="str">
        <f>IF(T21="","",0+LEFT(T21,FIND(",",T21)-1))</f>
        <v/>
      </c>
      <c r="AQ21" t="str">
        <f>IF(U21="","",0+LEFT(U21,FIND(",",U21)-1))</f>
        <v/>
      </c>
      <c r="AR21" t="str">
        <f>IF(V21="","",0+LEFT(V21,FIND(",",V21)-1))</f>
        <v/>
      </c>
      <c r="AS21" s="1">
        <f>SUM(Y21:AR21)</f>
        <v>0</v>
      </c>
      <c r="AU21" t="s">
        <v>28</v>
      </c>
      <c r="AV21" t="str">
        <f>IF(C21="","",0+RIGHT(C21,FIND(",",C21)-1))</f>
        <v/>
      </c>
      <c r="AW21" t="str">
        <f>IF(D21="","",0+RIGHT(D21,FIND(",",D21)-1))</f>
        <v/>
      </c>
      <c r="AX21" t="str">
        <f>IF(E21="","",0+RIGHT(E21,FIND(",",E21)-1))</f>
        <v/>
      </c>
      <c r="AY21" t="str">
        <f>IF(F21="","",0+RIGHT(F21,FIND(",",F21)-1))</f>
        <v/>
      </c>
      <c r="AZ21" t="str">
        <f>IF(G21="","",0+RIGHT(G21,FIND(",",G21)-1))</f>
        <v/>
      </c>
      <c r="BA21" t="str">
        <f>IF(H21="","",0+RIGHT(H21,FIND(",",H21)-1))</f>
        <v/>
      </c>
      <c r="BB21" t="str">
        <f>IF(I21="","",0+RIGHT(I21,FIND(",",I21)-1))</f>
        <v/>
      </c>
      <c r="BC21" t="str">
        <f>IF(J21="","",0+RIGHT(J21,FIND(",",J21)-1))</f>
        <v/>
      </c>
      <c r="BD21" t="str">
        <f>IF(K21="","",0+RIGHT(K21,FIND(",",K21)-1))</f>
        <v/>
      </c>
      <c r="BE21" t="str">
        <f>IF(L21="","",0+RIGHT(L21,FIND(",",L21)-1))</f>
        <v/>
      </c>
      <c r="BF21" t="str">
        <f>IF(M21="","",0+RIGHT(M21,FIND(",",M21)-1))</f>
        <v/>
      </c>
      <c r="BG21" t="str">
        <f>IF(N21="","",0+RIGHT(N21,FIND(",",N21)-1))</f>
        <v/>
      </c>
      <c r="BH21" t="str">
        <f>IF(O21="","",0+RIGHT(O21,FIND(",",O21)-1))</f>
        <v/>
      </c>
      <c r="BI21" t="str">
        <f>IF(P21="","",0+RIGHT(P21,FIND(",",P21)-1))</f>
        <v/>
      </c>
      <c r="BJ21" t="str">
        <f>IF(Q21="","",0+RIGHT(Q21,FIND(",",Q21)-1))</f>
        <v/>
      </c>
      <c r="BK21" t="str">
        <f>IF(R21="","",0+RIGHT(R21,FIND(",",R21)-1))</f>
        <v/>
      </c>
      <c r="BL21" t="str">
        <f>IF(S21="","",0+RIGHT(S21,FIND(",",S21)-1))</f>
        <v/>
      </c>
      <c r="BM21" t="str">
        <f>IF(T21="","",0+RIGHT(T21,FIND(",",T21)-1))</f>
        <v/>
      </c>
      <c r="BN21" t="str">
        <f>IF(U21="","",0+RIGHT(U21,FIND(",",U21)-1))</f>
        <v/>
      </c>
      <c r="BO21" t="str">
        <f>IF(V21="","",0+RIGHT(V21,FIND(",",V21)-1))</f>
        <v/>
      </c>
      <c r="BP21" s="1">
        <f>SUM(AV21:BO21)</f>
        <v>0</v>
      </c>
      <c r="BR21" t="s">
        <v>28</v>
      </c>
      <c r="BS21" t="str">
        <f>IF(Y21="","",IF(Y21=AV21,1,IF(Y21&gt;AV21,2,0)))</f>
        <v/>
      </c>
      <c r="BT21" t="str">
        <f>IF(Z21="","",IF(Z21=AW21,1,IF(Z21&gt;AW21,2,0)))</f>
        <v/>
      </c>
      <c r="BU21" t="str">
        <f>IF(AA21="","",IF(AA21=AX21,1,IF(AA21&gt;AX21,2,0)))</f>
        <v/>
      </c>
      <c r="BV21" t="str">
        <f>IF(AB21="","",IF(AB21=AY21,1,IF(AB21&gt;AY21,2,0)))</f>
        <v/>
      </c>
      <c r="BW21" t="str">
        <f>IF(AC21="","",IF(AC21=AZ21,1,IF(AC21&gt;AZ21,2,0)))</f>
        <v/>
      </c>
      <c r="BX21" t="str">
        <f>IF(AD21="","",IF(AD21=BA21,1,IF(AD21&gt;BA21,2,0)))</f>
        <v/>
      </c>
      <c r="BY21" t="str">
        <f>IF(AE21="","",IF(AE21=BB21,1,IF(AE21&gt;BB21,2,0)))</f>
        <v/>
      </c>
      <c r="BZ21" t="str">
        <f>IF(AF21="","",IF(AF21=BC21,1,IF(AF21&gt;BC21,2,0)))</f>
        <v/>
      </c>
      <c r="CA21" t="str">
        <f>IF(AG21="","",IF(AG21=BD21,1,IF(AG21&gt;BD21,2,0)))</f>
        <v/>
      </c>
      <c r="CB21" t="str">
        <f>IF(AH21="","",IF(AH21=BE21,1,IF(AH21&gt;BE21,2,0)))</f>
        <v/>
      </c>
      <c r="CC21" t="str">
        <f>IF(AI21="","",IF(AI21=BF21,1,IF(AI21&gt;BF21,2,0)))</f>
        <v/>
      </c>
      <c r="CD21" t="str">
        <f>IF(AJ21="","",IF(AJ21=BG21,1,IF(AJ21&gt;BG21,2,0)))</f>
        <v/>
      </c>
      <c r="CE21" t="str">
        <f>IF(AK21="","",IF(AK21=BH21,1,IF(AK21&gt;BH21,2,0)))</f>
        <v/>
      </c>
      <c r="CF21" t="str">
        <f>IF(AL21="","",IF(AL21=BI21,1,IF(AL21&gt;BI21,2,0)))</f>
        <v/>
      </c>
      <c r="CG21" t="str">
        <f>IF(AM21="","",IF(AM21=BJ21,1,IF(AM21&gt;BJ21,2,0)))</f>
        <v/>
      </c>
      <c r="CH21" t="str">
        <f>IF(AN21="","",IF(AN21=BK21,1,IF(AN21&gt;BK21,2,0)))</f>
        <v/>
      </c>
      <c r="CI21" t="str">
        <f>IF(AO21="","",IF(AO21=BL21,1,IF(AO21&gt;BL21,2,0)))</f>
        <v/>
      </c>
      <c r="CJ21" t="str">
        <f>IF(AP21="","",IF(AP21=BM21,1,IF(AP21&gt;BM21,2,0)))</f>
        <v/>
      </c>
      <c r="CK21" t="str">
        <f>IF(AQ21="","",IF(AQ21=BN21,1,IF(AQ21&gt;BN21,2,0)))</f>
        <v/>
      </c>
      <c r="CL21" t="str">
        <f>IF(AR21="","",IF(AR21=BO21,1,IF(AR21&gt;BO21,2,0)))</f>
        <v/>
      </c>
      <c r="CM21" s="1">
        <f>SUM(BS21:CL21)</f>
        <v>0</v>
      </c>
      <c r="CO21" t="s">
        <v>28</v>
      </c>
      <c r="CP21" t="str">
        <f>IF(Y21="","",IF(Y21=AV21,1,IF(Y21&lt;AV21,2,0)))</f>
        <v/>
      </c>
      <c r="CQ21" t="str">
        <f>IF(Z21="","",IF(Z21=AW21,1,IF(Z21&lt;AW21,2,0)))</f>
        <v/>
      </c>
      <c r="CR21" t="str">
        <f>IF(AA21="","",IF(AA21=AX21,1,IF(AA21&lt;AX21,2,0)))</f>
        <v/>
      </c>
      <c r="CS21" t="str">
        <f>IF(AB21="","",IF(AB21=AY21,1,IF(AB21&lt;AY21,2,0)))</f>
        <v/>
      </c>
      <c r="CT21" t="str">
        <f>IF(AC21="","",IF(AC21=AZ21,1,IF(AC21&lt;AZ21,2,0)))</f>
        <v/>
      </c>
      <c r="CU21" t="str">
        <f>IF(AD21="","",IF(AD21=BA21,1,IF(AD21&lt;BA21,2,0)))</f>
        <v/>
      </c>
      <c r="CV21" t="str">
        <f>IF(AE21="","",IF(AE21=BB21,1,IF(AE21&lt;BB21,2,0)))</f>
        <v/>
      </c>
      <c r="CW21" t="str">
        <f>IF(AF21="","",IF(AF21=BC21,1,IF(AF21&lt;BC21,2,0)))</f>
        <v/>
      </c>
      <c r="CX21" t="str">
        <f>IF(AG21="","",IF(AG21=BD21,1,IF(AG21&lt;BD21,2,0)))</f>
        <v/>
      </c>
      <c r="CY21" t="str">
        <f>IF(AH21="","",IF(AH21=BE21,1,IF(AH21&lt;BE21,2,0)))</f>
        <v/>
      </c>
      <c r="CZ21" t="str">
        <f>IF(AI21="","",IF(AI21=BF21,1,IF(AI21&lt;BF21,2,0)))</f>
        <v/>
      </c>
      <c r="DA21" t="str">
        <f>IF(AJ21="","",IF(AJ21=BG21,1,IF(AJ21&lt;BG21,2,0)))</f>
        <v/>
      </c>
      <c r="DB21" t="str">
        <f>IF(AK21="","",IF(AK21=BH21,1,IF(AK21&lt;BH21,2,0)))</f>
        <v/>
      </c>
      <c r="DC21" t="str">
        <f>IF(AL21="","",IF(AL21=BI21,1,IF(AL21&lt;BI21,2,0)))</f>
        <v/>
      </c>
      <c r="DD21" t="str">
        <f>IF(AM21="","",IF(AM21=BJ21,1,IF(AM21&lt;BJ21,2,0)))</f>
        <v/>
      </c>
      <c r="DE21" t="str">
        <f>IF(AN21="","",IF(AN21=BK21,1,IF(AN21&lt;BK21,2,0)))</f>
        <v/>
      </c>
      <c r="DF21" t="str">
        <f>IF(AO21="","",IF(AO21=BL21,1,IF(AO21&lt;BL21,2,0)))</f>
        <v/>
      </c>
      <c r="DG21" t="str">
        <f>IF(AP21="","",IF(AP21=BM21,1,IF(AP21&lt;BM21,2,0)))</f>
        <v/>
      </c>
      <c r="DH21" t="str">
        <f>IF(AQ21="","",IF(AQ21=BN21,1,IF(AQ21&lt;BN21,2,0)))</f>
        <v/>
      </c>
      <c r="DI21" t="str">
        <f>IF(AR21="","",IF(AR21=BO21,1,IF(AR21&lt;BO21,2,0)))</f>
        <v/>
      </c>
      <c r="DJ21" s="1"/>
    </row>
    <row r="22" spans="1:114" x14ac:dyDescent="0.25">
      <c r="A22" t="s">
        <v>29</v>
      </c>
      <c r="B22" s="2" t="s">
        <v>87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3"/>
      <c r="V22" s="4"/>
      <c r="X22" t="s">
        <v>29</v>
      </c>
      <c r="Y22" t="str">
        <f>IF(C22="","",0+LEFT(C22,FIND(",",C22)-1))</f>
        <v/>
      </c>
      <c r="Z22" t="str">
        <f>IF(D22="","",0+LEFT(D22,FIND(",",D22)-1))</f>
        <v/>
      </c>
      <c r="AA22" t="str">
        <f>IF(E22="","",0+LEFT(E22,FIND(",",E22)-1))</f>
        <v/>
      </c>
      <c r="AB22" t="str">
        <f>IF(F22="","",0+LEFT(F22,FIND(",",F22)-1))</f>
        <v/>
      </c>
      <c r="AC22" t="str">
        <f>IF(G22="","",0+LEFT(G22,FIND(",",G22)-1))</f>
        <v/>
      </c>
      <c r="AD22" t="str">
        <f>IF(H22="","",0+LEFT(H22,FIND(",",H22)-1))</f>
        <v/>
      </c>
      <c r="AE22" t="str">
        <f>IF(I22="","",0+LEFT(I22,FIND(",",I22)-1))</f>
        <v/>
      </c>
      <c r="AF22" t="str">
        <f>IF(J22="","",0+LEFT(J22,FIND(",",J22)-1))</f>
        <v/>
      </c>
      <c r="AG22" t="str">
        <f>IF(K22="","",0+LEFT(K22,FIND(",",K22)-1))</f>
        <v/>
      </c>
      <c r="AH22" t="str">
        <f>IF(L22="","",0+LEFT(L22,FIND(",",L22)-1))</f>
        <v/>
      </c>
      <c r="AI22" t="str">
        <f>IF(M22="","",0+LEFT(M22,FIND(",",M22)-1))</f>
        <v/>
      </c>
      <c r="AJ22" t="str">
        <f>IF(N22="","",0+LEFT(N22,FIND(",",N22)-1))</f>
        <v/>
      </c>
      <c r="AK22" t="str">
        <f>IF(O22="","",0+LEFT(O22,FIND(",",O22)-1))</f>
        <v/>
      </c>
      <c r="AL22" t="str">
        <f>IF(P22="","",0+LEFT(P22,FIND(",",P22)-1))</f>
        <v/>
      </c>
      <c r="AM22" t="str">
        <f>IF(Q22="","",0+LEFT(Q22,FIND(",",Q22)-1))</f>
        <v/>
      </c>
      <c r="AN22" t="str">
        <f>IF(R22="","",0+LEFT(R22,FIND(",",R22)-1))</f>
        <v/>
      </c>
      <c r="AO22" t="str">
        <f>IF(S22="","",0+LEFT(S22,FIND(",",S22)-1))</f>
        <v/>
      </c>
      <c r="AP22" t="str">
        <f>IF(T22="","",0+LEFT(T22,FIND(",",T22)-1))</f>
        <v/>
      </c>
      <c r="AQ22" t="str">
        <f>IF(U22="","",0+LEFT(U22,FIND(",",U22)-1))</f>
        <v/>
      </c>
      <c r="AR22" t="str">
        <f>IF(V22="","",0+LEFT(V22,FIND(",",V22)-1))</f>
        <v/>
      </c>
      <c r="AS22" s="1">
        <f>SUM(Y22:AR22)</f>
        <v>0</v>
      </c>
      <c r="AU22" t="s">
        <v>29</v>
      </c>
      <c r="AV22" t="str">
        <f>IF(C22="","",0+RIGHT(C22,FIND(",",C22)-1))</f>
        <v/>
      </c>
      <c r="AW22" t="str">
        <f>IF(D22="","",0+RIGHT(D22,FIND(",",D22)-1))</f>
        <v/>
      </c>
      <c r="AX22" t="str">
        <f>IF(E22="","",0+RIGHT(E22,FIND(",",E22)-1))</f>
        <v/>
      </c>
      <c r="AY22" t="str">
        <f>IF(F22="","",0+RIGHT(F22,FIND(",",F22)-1))</f>
        <v/>
      </c>
      <c r="AZ22" t="str">
        <f>IF(G22="","",0+RIGHT(G22,FIND(",",G22)-1))</f>
        <v/>
      </c>
      <c r="BA22" t="str">
        <f>IF(H22="","",0+RIGHT(H22,FIND(",",H22)-1))</f>
        <v/>
      </c>
      <c r="BB22" t="str">
        <f>IF(I22="","",0+RIGHT(I22,FIND(",",I22)-1))</f>
        <v/>
      </c>
      <c r="BC22" t="str">
        <f>IF(J22="","",0+RIGHT(J22,FIND(",",J22)-1))</f>
        <v/>
      </c>
      <c r="BD22" t="str">
        <f>IF(K22="","",0+RIGHT(K22,FIND(",",K22)-1))</f>
        <v/>
      </c>
      <c r="BE22" t="str">
        <f>IF(L22="","",0+RIGHT(L22,FIND(",",L22)-1))</f>
        <v/>
      </c>
      <c r="BF22" t="str">
        <f>IF(M22="","",0+RIGHT(M22,FIND(",",M22)-1))</f>
        <v/>
      </c>
      <c r="BG22" t="str">
        <f>IF(N22="","",0+RIGHT(N22,FIND(",",N22)-1))</f>
        <v/>
      </c>
      <c r="BH22" t="str">
        <f>IF(O22="","",0+RIGHT(O22,FIND(",",O22)-1))</f>
        <v/>
      </c>
      <c r="BI22" t="str">
        <f>IF(P22="","",0+RIGHT(P22,FIND(",",P22)-1))</f>
        <v/>
      </c>
      <c r="BJ22" t="str">
        <f>IF(Q22="","",0+RIGHT(Q22,FIND(",",Q22)-1))</f>
        <v/>
      </c>
      <c r="BK22" t="str">
        <f>IF(R22="","",0+RIGHT(R22,FIND(",",R22)-1))</f>
        <v/>
      </c>
      <c r="BL22" t="str">
        <f>IF(S22="","",0+RIGHT(S22,FIND(",",S22)-1))</f>
        <v/>
      </c>
      <c r="BM22" t="str">
        <f>IF(T22="","",0+RIGHT(T22,FIND(",",T22)-1))</f>
        <v/>
      </c>
      <c r="BN22" t="str">
        <f>IF(U22="","",0+RIGHT(U22,FIND(",",U22)-1))</f>
        <v/>
      </c>
      <c r="BO22" t="str">
        <f>IF(V22="","",0+RIGHT(V22,FIND(",",V22)-1))</f>
        <v/>
      </c>
      <c r="BP22" s="1">
        <f>SUM(AV22:BO22)</f>
        <v>0</v>
      </c>
      <c r="BR22" t="s">
        <v>29</v>
      </c>
      <c r="BS22" t="str">
        <f>IF(Y22="","",IF(Y22=AV22,1,IF(Y22&gt;AV22,2,0)))</f>
        <v/>
      </c>
      <c r="BT22" t="str">
        <f>IF(Z22="","",IF(Z22=AW22,1,IF(Z22&gt;AW22,2,0)))</f>
        <v/>
      </c>
      <c r="BU22" t="str">
        <f>IF(AA22="","",IF(AA22=AX22,1,IF(AA22&gt;AX22,2,0)))</f>
        <v/>
      </c>
      <c r="BV22" t="str">
        <f>IF(AB22="","",IF(AB22=AY22,1,IF(AB22&gt;AY22,2,0)))</f>
        <v/>
      </c>
      <c r="BW22" t="str">
        <f>IF(AC22="","",IF(AC22=AZ22,1,IF(AC22&gt;AZ22,2,0)))</f>
        <v/>
      </c>
      <c r="BX22" t="str">
        <f>IF(AD22="","",IF(AD22=BA22,1,IF(AD22&gt;BA22,2,0)))</f>
        <v/>
      </c>
      <c r="BY22" t="str">
        <f>IF(AE22="","",IF(AE22=BB22,1,IF(AE22&gt;BB22,2,0)))</f>
        <v/>
      </c>
      <c r="BZ22" t="str">
        <f>IF(AF22="","",IF(AF22=BC22,1,IF(AF22&gt;BC22,2,0)))</f>
        <v/>
      </c>
      <c r="CA22" t="str">
        <f>IF(AG22="","",IF(AG22=BD22,1,IF(AG22&gt;BD22,2,0)))</f>
        <v/>
      </c>
      <c r="CB22" t="str">
        <f>IF(AH22="","",IF(AH22=BE22,1,IF(AH22&gt;BE22,2,0)))</f>
        <v/>
      </c>
      <c r="CC22" t="str">
        <f>IF(AI22="","",IF(AI22=BF22,1,IF(AI22&gt;BF22,2,0)))</f>
        <v/>
      </c>
      <c r="CD22" t="str">
        <f>IF(AJ22="","",IF(AJ22=BG22,1,IF(AJ22&gt;BG22,2,0)))</f>
        <v/>
      </c>
      <c r="CE22" t="str">
        <f>IF(AK22="","",IF(AK22=BH22,1,IF(AK22&gt;BH22,2,0)))</f>
        <v/>
      </c>
      <c r="CF22" t="str">
        <f>IF(AL22="","",IF(AL22=BI22,1,IF(AL22&gt;BI22,2,0)))</f>
        <v/>
      </c>
      <c r="CG22" t="str">
        <f>IF(AM22="","",IF(AM22=BJ22,1,IF(AM22&gt;BJ22,2,0)))</f>
        <v/>
      </c>
      <c r="CH22" t="str">
        <f>IF(AN22="","",IF(AN22=BK22,1,IF(AN22&gt;BK22,2,0)))</f>
        <v/>
      </c>
      <c r="CI22" t="str">
        <f>IF(AO22="","",IF(AO22=BL22,1,IF(AO22&gt;BL22,2,0)))</f>
        <v/>
      </c>
      <c r="CJ22" t="str">
        <f>IF(AP22="","",IF(AP22=BM22,1,IF(AP22&gt;BM22,2,0)))</f>
        <v/>
      </c>
      <c r="CK22" t="str">
        <f>IF(AQ22="","",IF(AQ22=BN22,1,IF(AQ22&gt;BN22,2,0)))</f>
        <v/>
      </c>
      <c r="CL22" t="str">
        <f>IF(AR22="","",IF(AR22=BO22,1,IF(AR22&gt;BO22,2,0)))</f>
        <v/>
      </c>
      <c r="CM22" s="1">
        <f>SUM(BS22:CL22)</f>
        <v>0</v>
      </c>
      <c r="CO22" t="s">
        <v>29</v>
      </c>
      <c r="CP22" t="str">
        <f>IF(Y22="","",IF(Y22=AV22,1,IF(Y22&lt;AV22,2,0)))</f>
        <v/>
      </c>
      <c r="CQ22" t="str">
        <f>IF(Z22="","",IF(Z22=AW22,1,IF(Z22&lt;AW22,2,0)))</f>
        <v/>
      </c>
      <c r="CR22" t="str">
        <f>IF(AA22="","",IF(AA22=AX22,1,IF(AA22&lt;AX22,2,0)))</f>
        <v/>
      </c>
      <c r="CS22" t="str">
        <f>IF(AB22="","",IF(AB22=AY22,1,IF(AB22&lt;AY22,2,0)))</f>
        <v/>
      </c>
      <c r="CT22" t="str">
        <f>IF(AC22="","",IF(AC22=AZ22,1,IF(AC22&lt;AZ22,2,0)))</f>
        <v/>
      </c>
      <c r="CU22" t="str">
        <f>IF(AD22="","",IF(AD22=BA22,1,IF(AD22&lt;BA22,2,0)))</f>
        <v/>
      </c>
      <c r="CV22" t="str">
        <f>IF(AE22="","",IF(AE22=BB22,1,IF(AE22&lt;BB22,2,0)))</f>
        <v/>
      </c>
      <c r="CW22" t="str">
        <f>IF(AF22="","",IF(AF22=BC22,1,IF(AF22&lt;BC22,2,0)))</f>
        <v/>
      </c>
      <c r="CX22" t="str">
        <f>IF(AG22="","",IF(AG22=BD22,1,IF(AG22&lt;BD22,2,0)))</f>
        <v/>
      </c>
      <c r="CY22" t="str">
        <f>IF(AH22="","",IF(AH22=BE22,1,IF(AH22&lt;BE22,2,0)))</f>
        <v/>
      </c>
      <c r="CZ22" t="str">
        <f>IF(AI22="","",IF(AI22=BF22,1,IF(AI22&lt;BF22,2,0)))</f>
        <v/>
      </c>
      <c r="DA22" t="str">
        <f>IF(AJ22="","",IF(AJ22=BG22,1,IF(AJ22&lt;BG22,2,0)))</f>
        <v/>
      </c>
      <c r="DB22" t="str">
        <f>IF(AK22="","",IF(AK22=BH22,1,IF(AK22&lt;BH22,2,0)))</f>
        <v/>
      </c>
      <c r="DC22" t="str">
        <f>IF(AL22="","",IF(AL22=BI22,1,IF(AL22&lt;BI22,2,0)))</f>
        <v/>
      </c>
      <c r="DD22" t="str">
        <f>IF(AM22="","",IF(AM22=BJ22,1,IF(AM22&lt;BJ22,2,0)))</f>
        <v/>
      </c>
      <c r="DE22" t="str">
        <f>IF(AN22="","",IF(AN22=BK22,1,IF(AN22&lt;BK22,2,0)))</f>
        <v/>
      </c>
      <c r="DF22" t="str">
        <f>IF(AO22="","",IF(AO22=BL22,1,IF(AO22&lt;BL22,2,0)))</f>
        <v/>
      </c>
      <c r="DG22" t="str">
        <f>IF(AP22="","",IF(AP22=BM22,1,IF(AP22&lt;BM22,2,0)))</f>
        <v/>
      </c>
      <c r="DH22" t="str">
        <f>IF(AQ22="","",IF(AQ22=BN22,1,IF(AQ22&lt;BN22,2,0)))</f>
        <v/>
      </c>
      <c r="DI22" t="str">
        <f>IF(AR22="","",IF(AR22=BO22,1,IF(AR22&lt;BO22,2,0)))</f>
        <v/>
      </c>
      <c r="DJ22" s="1"/>
    </row>
    <row r="23" spans="1:114" x14ac:dyDescent="0.25">
      <c r="A23" t="s">
        <v>30</v>
      </c>
      <c r="B23" s="2" t="s">
        <v>79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3"/>
      <c r="X23" t="s">
        <v>30</v>
      </c>
      <c r="Y23" t="str">
        <f>IF(C23="","",0+LEFT(C23,FIND(",",C23)-1))</f>
        <v/>
      </c>
      <c r="Z23" t="str">
        <f>IF(D23="","",0+LEFT(D23,FIND(",",D23)-1))</f>
        <v/>
      </c>
      <c r="AA23" t="str">
        <f>IF(E23="","",0+LEFT(E23,FIND(",",E23)-1))</f>
        <v/>
      </c>
      <c r="AB23" t="str">
        <f>IF(F23="","",0+LEFT(F23,FIND(",",F23)-1))</f>
        <v/>
      </c>
      <c r="AC23" t="str">
        <f>IF(G23="","",0+LEFT(G23,FIND(",",G23)-1))</f>
        <v/>
      </c>
      <c r="AD23" t="str">
        <f>IF(H23="","",0+LEFT(H23,FIND(",",H23)-1))</f>
        <v/>
      </c>
      <c r="AE23" t="str">
        <f>IF(I23="","",0+LEFT(I23,FIND(",",I23)-1))</f>
        <v/>
      </c>
      <c r="AF23" t="str">
        <f>IF(J23="","",0+LEFT(J23,FIND(",",J23)-1))</f>
        <v/>
      </c>
      <c r="AG23" t="str">
        <f>IF(K23="","",0+LEFT(K23,FIND(",",K23)-1))</f>
        <v/>
      </c>
      <c r="AH23" t="str">
        <f>IF(L23="","",0+LEFT(L23,FIND(",",L23)-1))</f>
        <v/>
      </c>
      <c r="AI23" t="str">
        <f>IF(M23="","",0+LEFT(M23,FIND(",",M23)-1))</f>
        <v/>
      </c>
      <c r="AJ23" t="str">
        <f>IF(N23="","",0+LEFT(N23,FIND(",",N23)-1))</f>
        <v/>
      </c>
      <c r="AK23" t="str">
        <f>IF(O23="","",0+LEFT(O23,FIND(",",O23)-1))</f>
        <v/>
      </c>
      <c r="AL23" t="str">
        <f>IF(P23="","",0+LEFT(P23,FIND(",",P23)-1))</f>
        <v/>
      </c>
      <c r="AM23" t="str">
        <f>IF(Q23="","",0+LEFT(Q23,FIND(",",Q23)-1))</f>
        <v/>
      </c>
      <c r="AN23" t="str">
        <f>IF(R23="","",0+LEFT(R23,FIND(",",R23)-1))</f>
        <v/>
      </c>
      <c r="AO23" t="str">
        <f>IF(S23="","",0+LEFT(S23,FIND(",",S23)-1))</f>
        <v/>
      </c>
      <c r="AP23" t="str">
        <f>IF(T23="","",0+LEFT(T23,FIND(",",T23)-1))</f>
        <v/>
      </c>
      <c r="AQ23" t="str">
        <f>IF(U23="","",0+LEFT(U23,FIND(",",U23)-1))</f>
        <v/>
      </c>
      <c r="AR23" t="str">
        <f>IF(V23="","",0+LEFT(V23,FIND(",",V23)-1))</f>
        <v/>
      </c>
      <c r="AS23" s="1">
        <f>SUM(Y23:AR23)</f>
        <v>0</v>
      </c>
      <c r="AU23" t="s">
        <v>30</v>
      </c>
      <c r="AV23" t="str">
        <f>IF(C23="","",0+RIGHT(C23,FIND(",",C23)-1))</f>
        <v/>
      </c>
      <c r="AW23" t="str">
        <f>IF(D23="","",0+RIGHT(D23,FIND(",",D23)-1))</f>
        <v/>
      </c>
      <c r="AX23" t="str">
        <f>IF(E23="","",0+RIGHT(E23,FIND(",",E23)-1))</f>
        <v/>
      </c>
      <c r="AY23" t="str">
        <f>IF(F23="","",0+RIGHT(F23,FIND(",",F23)-1))</f>
        <v/>
      </c>
      <c r="AZ23" t="str">
        <f>IF(G23="","",0+RIGHT(G23,FIND(",",G23)-1))</f>
        <v/>
      </c>
      <c r="BA23" t="str">
        <f>IF(H23="","",0+RIGHT(H23,FIND(",",H23)-1))</f>
        <v/>
      </c>
      <c r="BB23" t="str">
        <f>IF(I23="","",0+RIGHT(I23,FIND(",",I23)-1))</f>
        <v/>
      </c>
      <c r="BC23" t="str">
        <f>IF(J23="","",0+RIGHT(J23,FIND(",",J23)-1))</f>
        <v/>
      </c>
      <c r="BD23" t="str">
        <f>IF(K23="","",0+RIGHT(K23,FIND(",",K23)-1))</f>
        <v/>
      </c>
      <c r="BE23" t="str">
        <f>IF(L23="","",0+RIGHT(L23,FIND(",",L23)-1))</f>
        <v/>
      </c>
      <c r="BF23" t="str">
        <f>IF(M23="","",0+RIGHT(M23,FIND(",",M23)-1))</f>
        <v/>
      </c>
      <c r="BG23" t="str">
        <f>IF(N23="","",0+RIGHT(N23,FIND(",",N23)-1))</f>
        <v/>
      </c>
      <c r="BH23" t="str">
        <f>IF(O23="","",0+RIGHT(O23,FIND(",",O23)-1))</f>
        <v/>
      </c>
      <c r="BI23" t="str">
        <f>IF(P23="","",0+RIGHT(P23,FIND(",",P23)-1))</f>
        <v/>
      </c>
      <c r="BJ23" t="str">
        <f>IF(Q23="","",0+RIGHT(Q23,FIND(",",Q23)-1))</f>
        <v/>
      </c>
      <c r="BK23" t="str">
        <f>IF(R23="","",0+RIGHT(R23,FIND(",",R23)-1))</f>
        <v/>
      </c>
      <c r="BL23" t="str">
        <f>IF(S23="","",0+RIGHT(S23,FIND(",",S23)-1))</f>
        <v/>
      </c>
      <c r="BM23" t="str">
        <f>IF(T23="","",0+RIGHT(T23,FIND(",",T23)-1))</f>
        <v/>
      </c>
      <c r="BN23" t="str">
        <f>IF(U23="","",0+RIGHT(U23,FIND(",",U23)-1))</f>
        <v/>
      </c>
      <c r="BO23" t="str">
        <f>IF(V23="","",0+RIGHT(V23,FIND(",",V23)-1))</f>
        <v/>
      </c>
      <c r="BP23" s="1">
        <f>SUM(AV23:BO23)</f>
        <v>0</v>
      </c>
      <c r="BR23" t="s">
        <v>30</v>
      </c>
      <c r="BS23" t="str">
        <f>IF(Y23="","",IF(Y23=AV23,1,IF(Y23&gt;AV23,2,0)))</f>
        <v/>
      </c>
      <c r="BT23" t="str">
        <f>IF(Z23="","",IF(Z23=AW23,1,IF(Z23&gt;AW23,2,0)))</f>
        <v/>
      </c>
      <c r="BU23" t="str">
        <f>IF(AA23="","",IF(AA23=AX23,1,IF(AA23&gt;AX23,2,0)))</f>
        <v/>
      </c>
      <c r="BV23" t="str">
        <f>IF(AB23="","",IF(AB23=AY23,1,IF(AB23&gt;AY23,2,0)))</f>
        <v/>
      </c>
      <c r="BW23" t="str">
        <f>IF(AC23="","",IF(AC23=AZ23,1,IF(AC23&gt;AZ23,2,0)))</f>
        <v/>
      </c>
      <c r="BX23" t="str">
        <f>IF(AD23="","",IF(AD23=BA23,1,IF(AD23&gt;BA23,2,0)))</f>
        <v/>
      </c>
      <c r="BY23" t="str">
        <f>IF(AE23="","",IF(AE23=BB23,1,IF(AE23&gt;BB23,2,0)))</f>
        <v/>
      </c>
      <c r="BZ23" t="str">
        <f>IF(AF23="","",IF(AF23=BC23,1,IF(AF23&gt;BC23,2,0)))</f>
        <v/>
      </c>
      <c r="CA23" t="str">
        <f>IF(AG23="","",IF(AG23=BD23,1,IF(AG23&gt;BD23,2,0)))</f>
        <v/>
      </c>
      <c r="CB23" t="str">
        <f>IF(AH23="","",IF(AH23=BE23,1,IF(AH23&gt;BE23,2,0)))</f>
        <v/>
      </c>
      <c r="CC23" t="str">
        <f>IF(AI23="","",IF(AI23=BF23,1,IF(AI23&gt;BF23,2,0)))</f>
        <v/>
      </c>
      <c r="CD23" t="str">
        <f>IF(AJ23="","",IF(AJ23=BG23,1,IF(AJ23&gt;BG23,2,0)))</f>
        <v/>
      </c>
      <c r="CE23" t="str">
        <f>IF(AK23="","",IF(AK23=BH23,1,IF(AK23&gt;BH23,2,0)))</f>
        <v/>
      </c>
      <c r="CF23" t="str">
        <f>IF(AL23="","",IF(AL23=BI23,1,IF(AL23&gt;BI23,2,0)))</f>
        <v/>
      </c>
      <c r="CG23" t="str">
        <f>IF(AM23="","",IF(AM23=BJ23,1,IF(AM23&gt;BJ23,2,0)))</f>
        <v/>
      </c>
      <c r="CH23" t="str">
        <f>IF(AN23="","",IF(AN23=BK23,1,IF(AN23&gt;BK23,2,0)))</f>
        <v/>
      </c>
      <c r="CI23" t="str">
        <f>IF(AO23="","",IF(AO23=BL23,1,IF(AO23&gt;BL23,2,0)))</f>
        <v/>
      </c>
      <c r="CJ23" t="str">
        <f>IF(AP23="","",IF(AP23=BM23,1,IF(AP23&gt;BM23,2,0)))</f>
        <v/>
      </c>
      <c r="CK23" t="str">
        <f>IF(AQ23="","",IF(AQ23=BN23,1,IF(AQ23&gt;BN23,2,0)))</f>
        <v/>
      </c>
      <c r="CL23" t="str">
        <f>IF(AR23="","",IF(AR23=BO23,1,IF(AR23&gt;BO23,2,0)))</f>
        <v/>
      </c>
      <c r="CM23" s="1">
        <f>SUM(BS23:CL23)</f>
        <v>0</v>
      </c>
      <c r="CO23" t="s">
        <v>30</v>
      </c>
      <c r="CP23" t="str">
        <f>IF(Y23="","",IF(Y23=AV23,1,IF(Y23&lt;AV23,2,0)))</f>
        <v/>
      </c>
      <c r="CQ23" t="str">
        <f>IF(Z23="","",IF(Z23=AW23,1,IF(Z23&lt;AW23,2,0)))</f>
        <v/>
      </c>
      <c r="CR23" t="str">
        <f>IF(AA23="","",IF(AA23=AX23,1,IF(AA23&lt;AX23,2,0)))</f>
        <v/>
      </c>
      <c r="CS23" t="str">
        <f>IF(AB23="","",IF(AB23=AY23,1,IF(AB23&lt;AY23,2,0)))</f>
        <v/>
      </c>
      <c r="CT23" t="str">
        <f>IF(AC23="","",IF(AC23=AZ23,1,IF(AC23&lt;AZ23,2,0)))</f>
        <v/>
      </c>
      <c r="CU23" t="str">
        <f>IF(AD23="","",IF(AD23=BA23,1,IF(AD23&lt;BA23,2,0)))</f>
        <v/>
      </c>
      <c r="CV23" t="str">
        <f>IF(AE23="","",IF(AE23=BB23,1,IF(AE23&lt;BB23,2,0)))</f>
        <v/>
      </c>
      <c r="CW23" t="str">
        <f>IF(AF23="","",IF(AF23=BC23,1,IF(AF23&lt;BC23,2,0)))</f>
        <v/>
      </c>
      <c r="CX23" t="str">
        <f>IF(AG23="","",IF(AG23=BD23,1,IF(AG23&lt;BD23,2,0)))</f>
        <v/>
      </c>
      <c r="CY23" t="str">
        <f>IF(AH23="","",IF(AH23=BE23,1,IF(AH23&lt;BE23,2,0)))</f>
        <v/>
      </c>
      <c r="CZ23" t="str">
        <f>IF(AI23="","",IF(AI23=BF23,1,IF(AI23&lt;BF23,2,0)))</f>
        <v/>
      </c>
      <c r="DA23" t="str">
        <f>IF(AJ23="","",IF(AJ23=BG23,1,IF(AJ23&lt;BG23,2,0)))</f>
        <v/>
      </c>
      <c r="DB23" t="str">
        <f>IF(AK23="","",IF(AK23=BH23,1,IF(AK23&lt;BH23,2,0)))</f>
        <v/>
      </c>
      <c r="DC23" t="str">
        <f>IF(AL23="","",IF(AL23=BI23,1,IF(AL23&lt;BI23,2,0)))</f>
        <v/>
      </c>
      <c r="DD23" t="str">
        <f>IF(AM23="","",IF(AM23=BJ23,1,IF(AM23&lt;BJ23,2,0)))</f>
        <v/>
      </c>
      <c r="DE23" t="str">
        <f>IF(AN23="","",IF(AN23=BK23,1,IF(AN23&lt;BK23,2,0)))</f>
        <v/>
      </c>
      <c r="DF23" t="str">
        <f>IF(AO23="","",IF(AO23=BL23,1,IF(AO23&lt;BL23,2,0)))</f>
        <v/>
      </c>
      <c r="DG23" t="str">
        <f>IF(AP23="","",IF(AP23=BM23,1,IF(AP23&lt;BM23,2,0)))</f>
        <v/>
      </c>
      <c r="DH23" t="str">
        <f>IF(AQ23="","",IF(AQ23=BN23,1,IF(AQ23&lt;BN23,2,0)))</f>
        <v/>
      </c>
      <c r="DI23" t="str">
        <f>IF(AR23="","",IF(AR23=BO23,1,IF(AR23&lt;BO23,2,0)))</f>
        <v/>
      </c>
      <c r="DJ23" s="1"/>
    </row>
    <row r="24" spans="1:114" x14ac:dyDescent="0.25">
      <c r="X24" s="1" t="s">
        <v>40</v>
      </c>
      <c r="Y24" s="1">
        <f>SUM(Y4:Y23)</f>
        <v>0</v>
      </c>
      <c r="Z24" s="1">
        <f>SUM(Z4:Z23)</f>
        <v>0</v>
      </c>
      <c r="AA24" s="1">
        <f>SUM(AA4:AA23)</f>
        <v>0</v>
      </c>
      <c r="AB24" s="1">
        <f>SUM(AB4:AB23)</f>
        <v>0</v>
      </c>
      <c r="AC24" s="1">
        <f>SUM(AC4:AC23)</f>
        <v>0</v>
      </c>
      <c r="AD24" s="1">
        <f>SUM(AD4:AD23)</f>
        <v>0</v>
      </c>
      <c r="AE24" s="1">
        <f>SUM(AE4:AE23)</f>
        <v>0</v>
      </c>
      <c r="AF24" s="1">
        <f>SUM(AF4:AF23)</f>
        <v>0</v>
      </c>
      <c r="AG24" s="1">
        <f>SUM(AG4:AG23)</f>
        <v>0</v>
      </c>
      <c r="AH24" s="1">
        <f>SUM(AH4:AH23)</f>
        <v>0</v>
      </c>
      <c r="AI24" s="1">
        <f>SUM(AI4:AI23)</f>
        <v>0</v>
      </c>
      <c r="AJ24" s="1">
        <f>SUM(AJ4:AJ23)</f>
        <v>0</v>
      </c>
      <c r="AK24" s="1">
        <f>SUM(AK4:AK23)</f>
        <v>0</v>
      </c>
      <c r="AL24" s="1">
        <f>SUM(AL4:AL23)</f>
        <v>0</v>
      </c>
      <c r="AM24" s="1">
        <f>SUM(AM4:AM23)</f>
        <v>0</v>
      </c>
      <c r="AN24" s="1">
        <f>SUM(AN4:AN23)</f>
        <v>0</v>
      </c>
      <c r="AO24" s="1">
        <f>SUM(AO4:AO23)</f>
        <v>0</v>
      </c>
      <c r="AP24" s="1">
        <f>SUM(AP4:AP23)</f>
        <v>0</v>
      </c>
      <c r="AQ24" s="1">
        <f>SUM(AQ4:AQ23)</f>
        <v>0</v>
      </c>
      <c r="AR24" s="1">
        <f>SUM(AR4:AR23)</f>
        <v>0</v>
      </c>
      <c r="AU24" s="1" t="s">
        <v>41</v>
      </c>
      <c r="AV24" s="1">
        <f>SUM(AV4:AV23)</f>
        <v>0</v>
      </c>
      <c r="AW24" s="1">
        <f>SUM(AW4:AW23)</f>
        <v>0</v>
      </c>
      <c r="AX24" s="1">
        <f>SUM(AX4:AX23)</f>
        <v>0</v>
      </c>
      <c r="AY24" s="1">
        <f>SUM(AY4:AY23)</f>
        <v>0</v>
      </c>
      <c r="AZ24" s="1">
        <f>SUM(AZ4:AZ23)</f>
        <v>0</v>
      </c>
      <c r="BA24" s="1">
        <f>SUM(BA4:BA23)</f>
        <v>0</v>
      </c>
      <c r="BB24" s="1">
        <f>SUM(BB4:BB23)</f>
        <v>0</v>
      </c>
      <c r="BC24" s="1">
        <f>SUM(BC4:BC23)</f>
        <v>0</v>
      </c>
      <c r="BD24" s="1">
        <f>SUM(BD4:BD23)</f>
        <v>0</v>
      </c>
      <c r="BE24" s="1">
        <f>SUM(BE4:BE23)</f>
        <v>0</v>
      </c>
      <c r="BF24" s="1">
        <f>SUM(BF4:BF23)</f>
        <v>0</v>
      </c>
      <c r="BG24" s="1">
        <f>SUM(BG4:BG23)</f>
        <v>0</v>
      </c>
      <c r="BH24" s="1">
        <f>SUM(BH4:BH23)</f>
        <v>0</v>
      </c>
      <c r="BI24" s="1">
        <f>SUM(BI4:BI23)</f>
        <v>0</v>
      </c>
      <c r="BJ24" s="1">
        <f>SUM(BJ4:BJ23)</f>
        <v>0</v>
      </c>
      <c r="BK24" s="1">
        <f>SUM(BK4:BK23)</f>
        <v>0</v>
      </c>
      <c r="BL24" s="1">
        <f>SUM(BL4:BL23)</f>
        <v>0</v>
      </c>
      <c r="BM24" s="1">
        <f>SUM(BM4:BM23)</f>
        <v>0</v>
      </c>
      <c r="BN24" s="1">
        <f>SUM(BN4:BN23)</f>
        <v>0</v>
      </c>
      <c r="BO24" s="1">
        <f>SUM(BO4:BO23)</f>
        <v>0</v>
      </c>
      <c r="BP24" s="1"/>
      <c r="CO24" s="1" t="s">
        <v>37</v>
      </c>
      <c r="CP24" s="1">
        <f>SUM(CP4:CP23)</f>
        <v>0</v>
      </c>
      <c r="CQ24" s="1">
        <f>SUM(CQ4:CQ23)</f>
        <v>0</v>
      </c>
      <c r="CR24" s="1">
        <f>SUM(CR4:CR23)</f>
        <v>0</v>
      </c>
      <c r="CS24" s="1">
        <f>SUM(CS4:CS23)</f>
        <v>0</v>
      </c>
      <c r="CT24" s="1">
        <f>SUM(CT4:CT23)</f>
        <v>0</v>
      </c>
      <c r="CU24" s="1">
        <f>SUM(CU4:CU23)</f>
        <v>0</v>
      </c>
      <c r="CV24" s="1">
        <f>SUM(CV4:CV23)</f>
        <v>0</v>
      </c>
      <c r="CW24" s="1">
        <f>SUM(CW4:CW23)</f>
        <v>0</v>
      </c>
      <c r="CX24" s="1">
        <f>SUM(CX4:CX23)</f>
        <v>0</v>
      </c>
      <c r="CY24" s="1">
        <f>SUM(CY4:CY23)</f>
        <v>0</v>
      </c>
      <c r="CZ24" s="1">
        <f>SUM(CZ4:CZ23)</f>
        <v>0</v>
      </c>
      <c r="DA24" s="1">
        <f>SUM(DA4:DA23)</f>
        <v>0</v>
      </c>
      <c r="DB24" s="1">
        <f>SUM(DB4:DB23)</f>
        <v>0</v>
      </c>
      <c r="DC24" s="1">
        <f>SUM(DC4:DC23)</f>
        <v>0</v>
      </c>
      <c r="DD24" s="1">
        <f>SUM(DD4:DD23)</f>
        <v>0</v>
      </c>
      <c r="DE24" s="1">
        <f>SUM(DE4:DE23)</f>
        <v>0</v>
      </c>
      <c r="DF24" s="1">
        <f>SUM(DF4:DF23)</f>
        <v>0</v>
      </c>
      <c r="DG24" s="1">
        <f>SUM(DG4:DG23)</f>
        <v>0</v>
      </c>
      <c r="DH24" s="1">
        <f>SUM(DH4:DH23)</f>
        <v>0</v>
      </c>
      <c r="DI24" s="1">
        <f>SUM(DI4:DI23)</f>
        <v>0</v>
      </c>
    </row>
    <row r="25" spans="1:114" x14ac:dyDescent="0.25"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</row>
    <row r="26" spans="1:114" x14ac:dyDescent="0.25">
      <c r="A26" t="s">
        <v>38</v>
      </c>
      <c r="D26" t="s">
        <v>42</v>
      </c>
      <c r="E26" t="s">
        <v>43</v>
      </c>
      <c r="F26" t="s">
        <v>44</v>
      </c>
      <c r="G26" t="s">
        <v>45</v>
      </c>
      <c r="H26" t="s">
        <v>46</v>
      </c>
      <c r="I26" t="s">
        <v>47</v>
      </c>
      <c r="J26" t="s">
        <v>33</v>
      </c>
      <c r="K26" t="s">
        <v>34</v>
      </c>
      <c r="L26" t="s">
        <v>39</v>
      </c>
      <c r="M26" t="s">
        <v>35</v>
      </c>
      <c r="N26" t="s">
        <v>48</v>
      </c>
      <c r="O26" t="s">
        <v>49</v>
      </c>
      <c r="R26" t="s">
        <v>52</v>
      </c>
      <c r="S26" t="s">
        <v>50</v>
      </c>
      <c r="T26" t="s">
        <v>51</v>
      </c>
      <c r="AS26"/>
      <c r="AV26" s="1"/>
    </row>
    <row r="27" spans="1:114" x14ac:dyDescent="0.25">
      <c r="A27">
        <v>1</v>
      </c>
      <c r="B27" t="str">
        <f>VLOOKUP(C27,$A$4:$B$23,2,FALSE)</f>
        <v>Arsenal</v>
      </c>
      <c r="C27" t="s">
        <v>11</v>
      </c>
      <c r="D27">
        <f>INDEX($AS$4:$AS$23,A27,1)</f>
        <v>0</v>
      </c>
      <c r="E27">
        <f>INDEX($AV$24:$BO$24,1,A27)</f>
        <v>0</v>
      </c>
      <c r="F27">
        <f>INDEX($BP$4:$BP$23,A27,1)</f>
        <v>0</v>
      </c>
      <c r="G27">
        <f>INDEX($Y$24:$AR$24,1,A27)</f>
        <v>0</v>
      </c>
      <c r="H27">
        <f t="shared" ref="H27:H46" si="0">D27+E27</f>
        <v>0</v>
      </c>
      <c r="I27">
        <f t="shared" ref="I27:I46" si="1">F27+G27</f>
        <v>0</v>
      </c>
      <c r="J27">
        <f>INDEX($CM$4:$CM$23,A27,1)</f>
        <v>0</v>
      </c>
      <c r="K27">
        <f>INDEX($CP$24:$DI$24,1,A27)</f>
        <v>0</v>
      </c>
      <c r="L27">
        <f t="shared" ref="L27:L46" si="2">J27+K27</f>
        <v>0</v>
      </c>
      <c r="M27">
        <f t="shared" ref="M27:M46" si="3">H27-I27</f>
        <v>0</v>
      </c>
      <c r="N27">
        <f>L27+0.5+(M27/1000)+(H27/1000000)</f>
        <v>0.5</v>
      </c>
      <c r="O27">
        <f>_xlfn.RANK.EQ(N27,$N$27:$N$46)</f>
        <v>1</v>
      </c>
      <c r="R27">
        <f>MATCH(S27,$O$27:$O$46,0)</f>
        <v>1</v>
      </c>
      <c r="S27">
        <v>1</v>
      </c>
      <c r="T27" t="str">
        <f>VLOOKUP(R27,$A$27:$B$46,2,FALSE)</f>
        <v>Arsenal</v>
      </c>
      <c r="AS27"/>
      <c r="AU27" s="1"/>
    </row>
    <row r="28" spans="1:114" x14ac:dyDescent="0.25">
      <c r="A28">
        <v>2</v>
      </c>
      <c r="B28" t="str">
        <f>VLOOKUP(C28,$A$4:$B$23,2,FALSE)</f>
        <v>Aston Villa</v>
      </c>
      <c r="C28" t="s">
        <v>12</v>
      </c>
      <c r="D28">
        <f>INDEX($AS$4:$AS$23,A28,1)</f>
        <v>0</v>
      </c>
      <c r="E28">
        <f>INDEX($AV$24:$BO$24,1,A28)</f>
        <v>0</v>
      </c>
      <c r="F28">
        <f>INDEX($BP$4:$BP$23,A28,1)</f>
        <v>0</v>
      </c>
      <c r="G28">
        <f>INDEX($Y$24:$AR$24,1,A28)</f>
        <v>0</v>
      </c>
      <c r="H28">
        <f t="shared" si="0"/>
        <v>0</v>
      </c>
      <c r="I28">
        <f t="shared" si="1"/>
        <v>0</v>
      </c>
      <c r="J28">
        <f>INDEX($CM$4:$CM$23,A28,1)</f>
        <v>0</v>
      </c>
      <c r="K28">
        <f>INDEX($CP$24:$DI$24,1,A28)</f>
        <v>0</v>
      </c>
      <c r="L28">
        <f t="shared" si="2"/>
        <v>0</v>
      </c>
      <c r="M28">
        <f t="shared" si="3"/>
        <v>0</v>
      </c>
      <c r="N28">
        <f t="shared" ref="N28:N46" si="4">L28+0.5+(M28/1000)+(H28/1000000)</f>
        <v>0.5</v>
      </c>
      <c r="O28">
        <f>_xlfn.RANK.EQ(N28,$N$27:$N$46)</f>
        <v>1</v>
      </c>
      <c r="R28" t="e">
        <f t="shared" ref="R28:R46" si="5">MATCH(S28,$O$27:$O$46,0)</f>
        <v>#N/A</v>
      </c>
      <c r="S28">
        <v>2</v>
      </c>
      <c r="T28" t="e">
        <f t="shared" ref="T28:T46" si="6">VLOOKUP(R28,$A$27:$B$46,2,FALSE)</f>
        <v>#N/A</v>
      </c>
      <c r="AS28"/>
      <c r="AU28" s="1"/>
    </row>
    <row r="29" spans="1:114" x14ac:dyDescent="0.25">
      <c r="A29">
        <v>3</v>
      </c>
      <c r="B29" t="str">
        <f>VLOOKUP(C29,$A$4:$B$23,2,FALSE)</f>
        <v>Bournemouth</v>
      </c>
      <c r="C29" t="s">
        <v>13</v>
      </c>
      <c r="D29">
        <f>INDEX($AS$4:$AS$23,A29,1)</f>
        <v>0</v>
      </c>
      <c r="E29">
        <f>INDEX($AV$24:$BO$24,1,A29)</f>
        <v>0</v>
      </c>
      <c r="F29">
        <f>INDEX($BP$4:$BP$23,A29,1)</f>
        <v>0</v>
      </c>
      <c r="G29">
        <f>INDEX($Y$24:$AR$24,1,A29)</f>
        <v>0</v>
      </c>
      <c r="H29">
        <f t="shared" si="0"/>
        <v>0</v>
      </c>
      <c r="I29">
        <f t="shared" si="1"/>
        <v>0</v>
      </c>
      <c r="J29">
        <f>INDEX($CM$4:$CM$23,A29,1)</f>
        <v>0</v>
      </c>
      <c r="K29">
        <f>INDEX($CP$24:$DI$24,1,A29)</f>
        <v>0</v>
      </c>
      <c r="L29">
        <f t="shared" si="2"/>
        <v>0</v>
      </c>
      <c r="M29">
        <f t="shared" si="3"/>
        <v>0</v>
      </c>
      <c r="N29">
        <f t="shared" si="4"/>
        <v>0.5</v>
      </c>
      <c r="O29">
        <f>_xlfn.RANK.EQ(N29,$N$27:$N$46)</f>
        <v>1</v>
      </c>
      <c r="R29" t="e">
        <f t="shared" si="5"/>
        <v>#N/A</v>
      </c>
      <c r="S29">
        <v>3</v>
      </c>
      <c r="T29" t="e">
        <f t="shared" si="6"/>
        <v>#N/A</v>
      </c>
      <c r="AS29"/>
      <c r="AU29" s="1"/>
    </row>
    <row r="30" spans="1:114" x14ac:dyDescent="0.25">
      <c r="A30">
        <v>4</v>
      </c>
      <c r="B30" t="str">
        <f>VLOOKUP(C30,$A$4:$B$23,2,FALSE)</f>
        <v>Brighton</v>
      </c>
      <c r="C30" t="s">
        <v>14</v>
      </c>
      <c r="D30">
        <f>INDEX($AS$4:$AS$23,A30,1)</f>
        <v>0</v>
      </c>
      <c r="E30">
        <f>INDEX($AV$24:$BO$24,1,A30)</f>
        <v>0</v>
      </c>
      <c r="F30">
        <f>INDEX($BP$4:$BP$23,A30,1)</f>
        <v>0</v>
      </c>
      <c r="G30">
        <f>INDEX($Y$24:$AR$24,1,A30)</f>
        <v>0</v>
      </c>
      <c r="H30">
        <f t="shared" si="0"/>
        <v>0</v>
      </c>
      <c r="I30">
        <f t="shared" si="1"/>
        <v>0</v>
      </c>
      <c r="J30">
        <f>INDEX($CM$4:$CM$23,A30,1)</f>
        <v>0</v>
      </c>
      <c r="K30">
        <f>INDEX($CP$24:$DI$24,1,A30)</f>
        <v>0</v>
      </c>
      <c r="L30">
        <f t="shared" si="2"/>
        <v>0</v>
      </c>
      <c r="M30">
        <f t="shared" si="3"/>
        <v>0</v>
      </c>
      <c r="N30">
        <f t="shared" si="4"/>
        <v>0.5</v>
      </c>
      <c r="O30">
        <f>_xlfn.RANK.EQ(N30,$N$27:$N$46)</f>
        <v>1</v>
      </c>
      <c r="R30" t="e">
        <f t="shared" si="5"/>
        <v>#N/A</v>
      </c>
      <c r="S30">
        <v>4</v>
      </c>
      <c r="T30" t="e">
        <f t="shared" si="6"/>
        <v>#N/A</v>
      </c>
      <c r="AS30"/>
      <c r="AU30" s="1"/>
    </row>
    <row r="31" spans="1:114" x14ac:dyDescent="0.25">
      <c r="A31">
        <v>5</v>
      </c>
      <c r="B31" t="str">
        <f>VLOOKUP(C31,$A$4:$B$23,2,FALSE)</f>
        <v>Burnley</v>
      </c>
      <c r="C31" t="s">
        <v>15</v>
      </c>
      <c r="D31">
        <f>INDEX($AS$4:$AS$23,A31,1)</f>
        <v>0</v>
      </c>
      <c r="E31">
        <f>INDEX($AV$24:$BO$24,1,A31)</f>
        <v>0</v>
      </c>
      <c r="F31">
        <f>INDEX($BP$4:$BP$23,A31,1)</f>
        <v>0</v>
      </c>
      <c r="G31">
        <f>INDEX($Y$24:$AR$24,1,A31)</f>
        <v>0</v>
      </c>
      <c r="H31">
        <f t="shared" si="0"/>
        <v>0</v>
      </c>
      <c r="I31">
        <f t="shared" si="1"/>
        <v>0</v>
      </c>
      <c r="J31">
        <f>INDEX($CM$4:$CM$23,A31,1)</f>
        <v>0</v>
      </c>
      <c r="K31">
        <f>INDEX($CP$24:$DI$24,1,A31)</f>
        <v>0</v>
      </c>
      <c r="L31">
        <f t="shared" si="2"/>
        <v>0</v>
      </c>
      <c r="M31">
        <f t="shared" si="3"/>
        <v>0</v>
      </c>
      <c r="N31">
        <f t="shared" si="4"/>
        <v>0.5</v>
      </c>
      <c r="O31">
        <f>_xlfn.RANK.EQ(N31,$N$27:$N$46)</f>
        <v>1</v>
      </c>
      <c r="R31" t="e">
        <f t="shared" si="5"/>
        <v>#N/A</v>
      </c>
      <c r="S31">
        <v>5</v>
      </c>
      <c r="T31" t="e">
        <f t="shared" si="6"/>
        <v>#N/A</v>
      </c>
      <c r="AS31"/>
      <c r="AU31" s="1"/>
    </row>
    <row r="32" spans="1:114" x14ac:dyDescent="0.25">
      <c r="A32">
        <v>6</v>
      </c>
      <c r="B32" t="str">
        <f>VLOOKUP(C32,$A$4:$B$23,2,FALSE)</f>
        <v>Chelsea</v>
      </c>
      <c r="C32" t="s">
        <v>16</v>
      </c>
      <c r="D32">
        <f>INDEX($AS$4:$AS$23,A32,1)</f>
        <v>0</v>
      </c>
      <c r="E32">
        <f>INDEX($AV$24:$BO$24,1,A32)</f>
        <v>0</v>
      </c>
      <c r="F32">
        <f>INDEX($BP$4:$BP$23,A32,1)</f>
        <v>0</v>
      </c>
      <c r="G32">
        <f>INDEX($Y$24:$AR$24,1,A32)</f>
        <v>0</v>
      </c>
      <c r="H32">
        <f t="shared" si="0"/>
        <v>0</v>
      </c>
      <c r="I32">
        <f t="shared" si="1"/>
        <v>0</v>
      </c>
      <c r="J32">
        <f>INDEX($CM$4:$CM$23,A32,1)</f>
        <v>0</v>
      </c>
      <c r="K32">
        <f>INDEX($CP$24:$DI$24,1,A32)</f>
        <v>0</v>
      </c>
      <c r="L32">
        <f t="shared" si="2"/>
        <v>0</v>
      </c>
      <c r="M32">
        <f t="shared" si="3"/>
        <v>0</v>
      </c>
      <c r="N32">
        <f t="shared" si="4"/>
        <v>0.5</v>
      </c>
      <c r="O32">
        <f>_xlfn.RANK.EQ(N32,$N$27:$N$46)</f>
        <v>1</v>
      </c>
      <c r="R32" t="e">
        <f t="shared" si="5"/>
        <v>#N/A</v>
      </c>
      <c r="S32">
        <v>6</v>
      </c>
      <c r="T32" t="e">
        <f t="shared" si="6"/>
        <v>#N/A</v>
      </c>
      <c r="AS32"/>
      <c r="AU32" s="1"/>
    </row>
    <row r="33" spans="1:68" x14ac:dyDescent="0.25">
      <c r="A33">
        <v>7</v>
      </c>
      <c r="B33" t="str">
        <f>VLOOKUP(C33,$A$4:$B$23,2,FALSE)</f>
        <v>Crystal Palace</v>
      </c>
      <c r="C33" t="s">
        <v>17</v>
      </c>
      <c r="D33">
        <f>INDEX($AS$4:$AS$23,A33,1)</f>
        <v>0</v>
      </c>
      <c r="E33">
        <f>INDEX($AV$24:$BO$24,1,A33)</f>
        <v>0</v>
      </c>
      <c r="F33">
        <f>INDEX($BP$4:$BP$23,A33,1)</f>
        <v>0</v>
      </c>
      <c r="G33">
        <f>INDEX($Y$24:$AR$24,1,A33)</f>
        <v>0</v>
      </c>
      <c r="H33">
        <f t="shared" si="0"/>
        <v>0</v>
      </c>
      <c r="I33">
        <f t="shared" si="1"/>
        <v>0</v>
      </c>
      <c r="J33">
        <f>INDEX($CM$4:$CM$23,A33,1)</f>
        <v>0</v>
      </c>
      <c r="K33">
        <f>INDEX($CP$24:$DI$24,1,A33)</f>
        <v>0</v>
      </c>
      <c r="L33">
        <f t="shared" si="2"/>
        <v>0</v>
      </c>
      <c r="M33">
        <f t="shared" si="3"/>
        <v>0</v>
      </c>
      <c r="N33">
        <f t="shared" si="4"/>
        <v>0.5</v>
      </c>
      <c r="O33">
        <f>_xlfn.RANK.EQ(N33,$N$27:$N$46)</f>
        <v>1</v>
      </c>
      <c r="R33" t="e">
        <f t="shared" si="5"/>
        <v>#N/A</v>
      </c>
      <c r="S33">
        <v>7</v>
      </c>
      <c r="T33" t="e">
        <f t="shared" si="6"/>
        <v>#N/A</v>
      </c>
      <c r="AS33"/>
      <c r="AU33" s="1"/>
    </row>
    <row r="34" spans="1:68" x14ac:dyDescent="0.25">
      <c r="A34">
        <v>8</v>
      </c>
      <c r="B34" t="str">
        <f>VLOOKUP(C34,$A$4:$B$23,2,FALSE)</f>
        <v>Everton</v>
      </c>
      <c r="C34" t="s">
        <v>18</v>
      </c>
      <c r="D34">
        <f>INDEX($AS$4:$AS$23,A34,1)</f>
        <v>0</v>
      </c>
      <c r="E34">
        <f>INDEX($AV$24:$BO$24,1,A34)</f>
        <v>0</v>
      </c>
      <c r="F34">
        <f>INDEX($BP$4:$BP$23,A34,1)</f>
        <v>0</v>
      </c>
      <c r="G34">
        <f>INDEX($Y$24:$AR$24,1,A34)</f>
        <v>0</v>
      </c>
      <c r="H34">
        <f t="shared" si="0"/>
        <v>0</v>
      </c>
      <c r="I34">
        <f t="shared" si="1"/>
        <v>0</v>
      </c>
      <c r="J34">
        <f>INDEX($CM$4:$CM$23,A34,1)</f>
        <v>0</v>
      </c>
      <c r="K34">
        <f>INDEX($CP$24:$DI$24,1,A34)</f>
        <v>0</v>
      </c>
      <c r="L34">
        <f t="shared" si="2"/>
        <v>0</v>
      </c>
      <c r="M34">
        <f t="shared" si="3"/>
        <v>0</v>
      </c>
      <c r="N34">
        <f t="shared" si="4"/>
        <v>0.5</v>
      </c>
      <c r="O34">
        <f>_xlfn.RANK.EQ(N34,$N$27:$N$46)</f>
        <v>1</v>
      </c>
      <c r="R34" t="e">
        <f t="shared" si="5"/>
        <v>#N/A</v>
      </c>
      <c r="S34">
        <v>8</v>
      </c>
      <c r="T34" t="e">
        <f t="shared" si="6"/>
        <v>#N/A</v>
      </c>
      <c r="AS34"/>
      <c r="AU34" s="1"/>
    </row>
    <row r="35" spans="1:68" x14ac:dyDescent="0.25">
      <c r="A35">
        <v>9</v>
      </c>
      <c r="B35" t="str">
        <f>VLOOKUP(C35,$A$4:$B$23,2,FALSE)</f>
        <v>Leicester</v>
      </c>
      <c r="C35" t="s">
        <v>19</v>
      </c>
      <c r="D35">
        <f>INDEX($AS$4:$AS$23,A35,1)</f>
        <v>0</v>
      </c>
      <c r="E35">
        <f>INDEX($AV$24:$BO$24,1,A35)</f>
        <v>0</v>
      </c>
      <c r="F35">
        <f>INDEX($BP$4:$BP$23,A35,1)</f>
        <v>0</v>
      </c>
      <c r="G35">
        <f>INDEX($Y$24:$AR$24,1,A35)</f>
        <v>0</v>
      </c>
      <c r="H35">
        <f t="shared" si="0"/>
        <v>0</v>
      </c>
      <c r="I35">
        <f t="shared" si="1"/>
        <v>0</v>
      </c>
      <c r="J35">
        <f>INDEX($CM$4:$CM$23,A35,1)</f>
        <v>0</v>
      </c>
      <c r="K35">
        <f>INDEX($CP$24:$DI$24,1,A35)</f>
        <v>0</v>
      </c>
      <c r="L35">
        <f t="shared" si="2"/>
        <v>0</v>
      </c>
      <c r="M35">
        <f t="shared" si="3"/>
        <v>0</v>
      </c>
      <c r="N35">
        <f t="shared" si="4"/>
        <v>0.5</v>
      </c>
      <c r="O35">
        <f>_xlfn.RANK.EQ(N35,$N$27:$N$46)</f>
        <v>1</v>
      </c>
      <c r="R35" t="e">
        <f t="shared" si="5"/>
        <v>#N/A</v>
      </c>
      <c r="S35">
        <v>9</v>
      </c>
      <c r="T35" t="e">
        <f t="shared" si="6"/>
        <v>#N/A</v>
      </c>
      <c r="AS35"/>
      <c r="AU35" s="1"/>
    </row>
    <row r="36" spans="1:68" x14ac:dyDescent="0.25">
      <c r="A36">
        <v>10</v>
      </c>
      <c r="B36" t="str">
        <f>VLOOKUP(C36,$A$4:$B$23,2,FALSE)</f>
        <v>Liverpool</v>
      </c>
      <c r="C36" t="s">
        <v>20</v>
      </c>
      <c r="D36">
        <f>INDEX($AS$4:$AS$23,A36,1)</f>
        <v>0</v>
      </c>
      <c r="E36">
        <f>INDEX($AV$24:$BO$24,1,A36)</f>
        <v>0</v>
      </c>
      <c r="F36">
        <f>INDEX($BP$4:$BP$23,A36,1)</f>
        <v>0</v>
      </c>
      <c r="G36">
        <f>INDEX($Y$24:$AR$24,1,A36)</f>
        <v>0</v>
      </c>
      <c r="H36">
        <f t="shared" si="0"/>
        <v>0</v>
      </c>
      <c r="I36">
        <f t="shared" si="1"/>
        <v>0</v>
      </c>
      <c r="J36">
        <f>INDEX($CM$4:$CM$23,A36,1)</f>
        <v>0</v>
      </c>
      <c r="K36">
        <f>INDEX($CP$24:$DI$24,1,A36)</f>
        <v>0</v>
      </c>
      <c r="L36">
        <f t="shared" si="2"/>
        <v>0</v>
      </c>
      <c r="M36">
        <f t="shared" si="3"/>
        <v>0</v>
      </c>
      <c r="N36">
        <f t="shared" si="4"/>
        <v>0.5</v>
      </c>
      <c r="O36">
        <f>_xlfn.RANK.EQ(N36,$N$27:$N$46)</f>
        <v>1</v>
      </c>
      <c r="R36" t="e">
        <f t="shared" si="5"/>
        <v>#N/A</v>
      </c>
      <c r="S36">
        <v>10</v>
      </c>
      <c r="T36" t="e">
        <f t="shared" si="6"/>
        <v>#N/A</v>
      </c>
      <c r="AS36"/>
      <c r="AU36" s="1"/>
    </row>
    <row r="37" spans="1:68" x14ac:dyDescent="0.25">
      <c r="A37">
        <v>11</v>
      </c>
      <c r="B37" t="str">
        <f>VLOOKUP(C37,$A$4:$B$23,2,FALSE)</f>
        <v>Man City</v>
      </c>
      <c r="C37" t="s">
        <v>21</v>
      </c>
      <c r="D37">
        <f>INDEX($AS$4:$AS$23,A37,1)</f>
        <v>0</v>
      </c>
      <c r="E37">
        <f>INDEX($AV$24:$BO$24,1,A37)</f>
        <v>0</v>
      </c>
      <c r="F37">
        <f>INDEX($BP$4:$BP$23,A37,1)</f>
        <v>0</v>
      </c>
      <c r="G37">
        <f>INDEX($Y$24:$AR$24,1,A37)</f>
        <v>0</v>
      </c>
      <c r="H37">
        <f t="shared" si="0"/>
        <v>0</v>
      </c>
      <c r="I37">
        <f t="shared" si="1"/>
        <v>0</v>
      </c>
      <c r="J37">
        <f>INDEX($CM$4:$CM$23,A37,1)</f>
        <v>0</v>
      </c>
      <c r="K37">
        <f>INDEX($CP$24:$DI$24,1,A37)</f>
        <v>0</v>
      </c>
      <c r="L37">
        <f t="shared" si="2"/>
        <v>0</v>
      </c>
      <c r="M37">
        <f t="shared" si="3"/>
        <v>0</v>
      </c>
      <c r="N37">
        <f t="shared" si="4"/>
        <v>0.5</v>
      </c>
      <c r="O37">
        <f>_xlfn.RANK.EQ(N37,$N$27:$N$46)</f>
        <v>1</v>
      </c>
      <c r="R37" t="e">
        <f t="shared" si="5"/>
        <v>#N/A</v>
      </c>
      <c r="S37">
        <v>11</v>
      </c>
      <c r="T37" t="e">
        <f t="shared" si="6"/>
        <v>#N/A</v>
      </c>
      <c r="AS37"/>
      <c r="AU37" s="1"/>
    </row>
    <row r="38" spans="1:68" x14ac:dyDescent="0.25">
      <c r="A38">
        <v>12</v>
      </c>
      <c r="B38" t="str">
        <f>VLOOKUP(C38,$A$4:$B$23,2,FALSE)</f>
        <v>Man Utd</v>
      </c>
      <c r="C38" t="s">
        <v>22</v>
      </c>
      <c r="D38">
        <f>INDEX($AS$4:$AS$23,A38,1)</f>
        <v>0</v>
      </c>
      <c r="E38">
        <f>INDEX($AV$24:$BO$24,1,A38)</f>
        <v>0</v>
      </c>
      <c r="F38">
        <f>INDEX($BP$4:$BP$23,A38,1)</f>
        <v>0</v>
      </c>
      <c r="G38">
        <f>INDEX($Y$24:$AR$24,1,A38)</f>
        <v>0</v>
      </c>
      <c r="H38">
        <f t="shared" si="0"/>
        <v>0</v>
      </c>
      <c r="I38">
        <f t="shared" si="1"/>
        <v>0</v>
      </c>
      <c r="J38">
        <f>INDEX($CM$4:$CM$23,A38,1)</f>
        <v>0</v>
      </c>
      <c r="K38">
        <f>INDEX($CP$24:$DI$24,1,A38)</f>
        <v>0</v>
      </c>
      <c r="L38">
        <f t="shared" si="2"/>
        <v>0</v>
      </c>
      <c r="M38">
        <f t="shared" si="3"/>
        <v>0</v>
      </c>
      <c r="N38">
        <f t="shared" si="4"/>
        <v>0.5</v>
      </c>
      <c r="O38">
        <f>_xlfn.RANK.EQ(N38,$N$27:$N$46)</f>
        <v>1</v>
      </c>
      <c r="R38" t="e">
        <f t="shared" si="5"/>
        <v>#N/A</v>
      </c>
      <c r="S38">
        <v>12</v>
      </c>
      <c r="T38" t="e">
        <f t="shared" si="6"/>
        <v>#N/A</v>
      </c>
      <c r="AS38"/>
      <c r="AU38" s="1"/>
    </row>
    <row r="39" spans="1:68" x14ac:dyDescent="0.25">
      <c r="A39">
        <v>13</v>
      </c>
      <c r="B39" t="str">
        <f>VLOOKUP(C39,$A$4:$B$23,2,FALSE)</f>
        <v>Newcastle</v>
      </c>
      <c r="C39" t="s">
        <v>23</v>
      </c>
      <c r="D39">
        <f>INDEX($AS$4:$AS$23,A39,1)</f>
        <v>0</v>
      </c>
      <c r="E39">
        <f>INDEX($AV$24:$BO$24,1,A39)</f>
        <v>0</v>
      </c>
      <c r="F39">
        <f>INDEX($BP$4:$BP$23,A39,1)</f>
        <v>0</v>
      </c>
      <c r="G39">
        <f>INDEX($Y$24:$AR$24,1,A39)</f>
        <v>0</v>
      </c>
      <c r="H39">
        <f t="shared" si="0"/>
        <v>0</v>
      </c>
      <c r="I39">
        <f t="shared" si="1"/>
        <v>0</v>
      </c>
      <c r="J39">
        <f>INDEX($CM$4:$CM$23,A39,1)</f>
        <v>0</v>
      </c>
      <c r="K39">
        <f>INDEX($CP$24:$DI$24,1,A39)</f>
        <v>0</v>
      </c>
      <c r="L39">
        <f t="shared" si="2"/>
        <v>0</v>
      </c>
      <c r="M39">
        <f t="shared" si="3"/>
        <v>0</v>
      </c>
      <c r="N39">
        <f t="shared" si="4"/>
        <v>0.5</v>
      </c>
      <c r="O39">
        <f>_xlfn.RANK.EQ(N39,$N$27:$N$46)</f>
        <v>1</v>
      </c>
      <c r="R39" t="e">
        <f t="shared" si="5"/>
        <v>#N/A</v>
      </c>
      <c r="S39">
        <v>13</v>
      </c>
      <c r="T39" t="e">
        <f t="shared" si="6"/>
        <v>#N/A</v>
      </c>
      <c r="AS39"/>
      <c r="AU39" s="1"/>
    </row>
    <row r="40" spans="1:68" x14ac:dyDescent="0.25">
      <c r="A40">
        <v>14</v>
      </c>
      <c r="B40" t="str">
        <f>VLOOKUP(C40,$A$4:$B$23,2,FALSE)</f>
        <v>Norwich</v>
      </c>
      <c r="C40" t="s">
        <v>24</v>
      </c>
      <c r="D40">
        <f>INDEX($AS$4:$AS$23,A40,1)</f>
        <v>0</v>
      </c>
      <c r="E40">
        <f>INDEX($AV$24:$BO$24,1,A40)</f>
        <v>0</v>
      </c>
      <c r="F40">
        <f>INDEX($BP$4:$BP$23,A40,1)</f>
        <v>0</v>
      </c>
      <c r="G40">
        <f>INDEX($Y$24:$AR$24,1,A40)</f>
        <v>0</v>
      </c>
      <c r="H40">
        <f t="shared" si="0"/>
        <v>0</v>
      </c>
      <c r="I40">
        <f t="shared" si="1"/>
        <v>0</v>
      </c>
      <c r="J40">
        <f>INDEX($CM$4:$CM$23,A40,1)</f>
        <v>0</v>
      </c>
      <c r="K40">
        <f>INDEX($CP$24:$DI$24,1,A40)</f>
        <v>0</v>
      </c>
      <c r="L40">
        <f t="shared" si="2"/>
        <v>0</v>
      </c>
      <c r="M40">
        <f t="shared" si="3"/>
        <v>0</v>
      </c>
      <c r="N40">
        <f t="shared" si="4"/>
        <v>0.5</v>
      </c>
      <c r="O40">
        <f>_xlfn.RANK.EQ(N40,$N$27:$N$46)</f>
        <v>1</v>
      </c>
      <c r="R40" t="e">
        <f t="shared" si="5"/>
        <v>#N/A</v>
      </c>
      <c r="S40">
        <v>14</v>
      </c>
      <c r="T40" t="e">
        <f t="shared" si="6"/>
        <v>#N/A</v>
      </c>
      <c r="AS40"/>
      <c r="AU40" s="1"/>
    </row>
    <row r="41" spans="1:68" x14ac:dyDescent="0.25">
      <c r="A41">
        <v>15</v>
      </c>
      <c r="B41" t="str">
        <f>VLOOKUP(C41,$A$4:$B$23,2,FALSE)</f>
        <v>Sheff Utd</v>
      </c>
      <c r="C41" t="s">
        <v>25</v>
      </c>
      <c r="D41">
        <f>INDEX($AS$4:$AS$23,A41,1)</f>
        <v>0</v>
      </c>
      <c r="E41">
        <f>INDEX($AV$24:$BO$24,1,A41)</f>
        <v>0</v>
      </c>
      <c r="F41">
        <f>INDEX($BP$4:$BP$23,A41,1)</f>
        <v>0</v>
      </c>
      <c r="G41">
        <f>INDEX($Y$24:$AR$24,1,A41)</f>
        <v>0</v>
      </c>
      <c r="H41">
        <f t="shared" si="0"/>
        <v>0</v>
      </c>
      <c r="I41">
        <f t="shared" si="1"/>
        <v>0</v>
      </c>
      <c r="J41">
        <f>INDEX($CM$4:$CM$23,A41,1)</f>
        <v>0</v>
      </c>
      <c r="K41">
        <f>INDEX($CP$24:$DI$24,1,A41)</f>
        <v>0</v>
      </c>
      <c r="L41">
        <f t="shared" si="2"/>
        <v>0</v>
      </c>
      <c r="M41">
        <f t="shared" si="3"/>
        <v>0</v>
      </c>
      <c r="N41">
        <f t="shared" si="4"/>
        <v>0.5</v>
      </c>
      <c r="O41">
        <f>_xlfn.RANK.EQ(N41,$N$27:$N$46)</f>
        <v>1</v>
      </c>
      <c r="R41" t="e">
        <f t="shared" si="5"/>
        <v>#N/A</v>
      </c>
      <c r="S41">
        <v>15</v>
      </c>
      <c r="T41" t="e">
        <f t="shared" si="6"/>
        <v>#N/A</v>
      </c>
      <c r="AS41"/>
      <c r="AU41" s="1"/>
    </row>
    <row r="42" spans="1:68" x14ac:dyDescent="0.25">
      <c r="A42">
        <v>16</v>
      </c>
      <c r="B42" t="str">
        <f>VLOOKUP(C42,$A$4:$B$23,2,FALSE)</f>
        <v>Southampton</v>
      </c>
      <c r="C42" t="s">
        <v>26</v>
      </c>
      <c r="D42">
        <f>INDEX($AS$4:$AS$23,A42,1)</f>
        <v>0</v>
      </c>
      <c r="E42">
        <f>INDEX($AV$24:$BO$24,1,A42)</f>
        <v>0</v>
      </c>
      <c r="F42">
        <f>INDEX($BP$4:$BP$23,A42,1)</f>
        <v>0</v>
      </c>
      <c r="G42">
        <f>INDEX($Y$24:$AR$24,1,A42)</f>
        <v>0</v>
      </c>
      <c r="H42">
        <f t="shared" si="0"/>
        <v>0</v>
      </c>
      <c r="I42">
        <f t="shared" si="1"/>
        <v>0</v>
      </c>
      <c r="J42">
        <f>INDEX($CM$4:$CM$23,A42,1)</f>
        <v>0</v>
      </c>
      <c r="K42">
        <f>INDEX($CP$24:$DI$24,1,A42)</f>
        <v>0</v>
      </c>
      <c r="L42">
        <f t="shared" si="2"/>
        <v>0</v>
      </c>
      <c r="M42">
        <f t="shared" si="3"/>
        <v>0</v>
      </c>
      <c r="N42">
        <f t="shared" si="4"/>
        <v>0.5</v>
      </c>
      <c r="O42">
        <f>_xlfn.RANK.EQ(N42,$N$27:$N$46)</f>
        <v>1</v>
      </c>
      <c r="R42" t="e">
        <f t="shared" si="5"/>
        <v>#N/A</v>
      </c>
      <c r="S42">
        <v>16</v>
      </c>
      <c r="T42" t="e">
        <f t="shared" si="6"/>
        <v>#N/A</v>
      </c>
      <c r="AS42"/>
      <c r="AU42" s="1"/>
    </row>
    <row r="43" spans="1:68" x14ac:dyDescent="0.25">
      <c r="A43">
        <v>17</v>
      </c>
      <c r="B43" t="str">
        <f>VLOOKUP(C43,$A$4:$B$23,2,FALSE)</f>
        <v>Tottenham</v>
      </c>
      <c r="C43" t="s">
        <v>27</v>
      </c>
      <c r="D43">
        <f>INDEX($AS$4:$AS$23,A43,1)</f>
        <v>0</v>
      </c>
      <c r="E43">
        <f>INDEX($AV$24:$BO$24,1,A43)</f>
        <v>0</v>
      </c>
      <c r="F43">
        <f>INDEX($BP$4:$BP$23,A43,1)</f>
        <v>0</v>
      </c>
      <c r="G43">
        <f>INDEX($Y$24:$AR$24,1,A43)</f>
        <v>0</v>
      </c>
      <c r="H43">
        <f t="shared" si="0"/>
        <v>0</v>
      </c>
      <c r="I43">
        <f t="shared" si="1"/>
        <v>0</v>
      </c>
      <c r="J43">
        <f>INDEX($CM$4:$CM$23,A43,1)</f>
        <v>0</v>
      </c>
      <c r="K43">
        <f>INDEX($CP$24:$DI$24,1,A43)</f>
        <v>0</v>
      </c>
      <c r="L43">
        <f t="shared" si="2"/>
        <v>0</v>
      </c>
      <c r="M43">
        <f t="shared" si="3"/>
        <v>0</v>
      </c>
      <c r="N43">
        <f t="shared" si="4"/>
        <v>0.5</v>
      </c>
      <c r="O43">
        <f>_xlfn.RANK.EQ(N43,$N$27:$N$46)</f>
        <v>1</v>
      </c>
      <c r="R43" t="e">
        <f t="shared" si="5"/>
        <v>#N/A</v>
      </c>
      <c r="S43">
        <v>17</v>
      </c>
      <c r="T43" t="e">
        <f t="shared" si="6"/>
        <v>#N/A</v>
      </c>
      <c r="AS43"/>
      <c r="AU43" s="1"/>
    </row>
    <row r="44" spans="1:68" x14ac:dyDescent="0.25">
      <c r="A44">
        <v>18</v>
      </c>
      <c r="B44" t="str">
        <f>VLOOKUP(C44,$A$4:$B$23,2,FALSE)</f>
        <v>Watford</v>
      </c>
      <c r="C44" t="s">
        <v>28</v>
      </c>
      <c r="D44">
        <f>INDEX($AS$4:$AS$23,A44,1)</f>
        <v>0</v>
      </c>
      <c r="E44">
        <f>INDEX($AV$24:$BO$24,1,A44)</f>
        <v>0</v>
      </c>
      <c r="F44">
        <f>INDEX($BP$4:$BP$23,A44,1)</f>
        <v>0</v>
      </c>
      <c r="G44">
        <f>INDEX($Y$24:$AR$24,1,A44)</f>
        <v>0</v>
      </c>
      <c r="H44">
        <f t="shared" si="0"/>
        <v>0</v>
      </c>
      <c r="I44">
        <f t="shared" si="1"/>
        <v>0</v>
      </c>
      <c r="J44">
        <f>INDEX($CM$4:$CM$23,A44,1)</f>
        <v>0</v>
      </c>
      <c r="K44">
        <f>INDEX($CP$24:$DI$24,1,A44)</f>
        <v>0</v>
      </c>
      <c r="L44">
        <f t="shared" si="2"/>
        <v>0</v>
      </c>
      <c r="M44">
        <f t="shared" si="3"/>
        <v>0</v>
      </c>
      <c r="N44">
        <f t="shared" si="4"/>
        <v>0.5</v>
      </c>
      <c r="O44">
        <f>_xlfn.RANK.EQ(N44,$N$27:$N$46)</f>
        <v>1</v>
      </c>
      <c r="R44" t="e">
        <f t="shared" si="5"/>
        <v>#N/A</v>
      </c>
      <c r="S44">
        <v>18</v>
      </c>
      <c r="T44" t="e">
        <f t="shared" si="6"/>
        <v>#N/A</v>
      </c>
      <c r="AS44"/>
      <c r="AU44" s="1"/>
    </row>
    <row r="45" spans="1:68" x14ac:dyDescent="0.25">
      <c r="A45">
        <v>19</v>
      </c>
      <c r="B45" t="str">
        <f>VLOOKUP(C45,$A$4:$B$23,2,FALSE)</f>
        <v>West Ham</v>
      </c>
      <c r="C45" t="s">
        <v>29</v>
      </c>
      <c r="D45">
        <f>INDEX($AS$4:$AS$23,A45,1)</f>
        <v>0</v>
      </c>
      <c r="E45">
        <f>INDEX($AV$24:$BO$24,1,A45)</f>
        <v>0</v>
      </c>
      <c r="F45">
        <f>INDEX($BP$4:$BP$23,A45,1)</f>
        <v>0</v>
      </c>
      <c r="G45">
        <f>INDEX($Y$24:$AR$24,1,A45)</f>
        <v>0</v>
      </c>
      <c r="H45">
        <f t="shared" si="0"/>
        <v>0</v>
      </c>
      <c r="I45">
        <f t="shared" si="1"/>
        <v>0</v>
      </c>
      <c r="J45">
        <f>INDEX($CM$4:$CM$23,A45,1)</f>
        <v>0</v>
      </c>
      <c r="K45">
        <f>INDEX($CP$24:$DI$24,1,A45)</f>
        <v>0</v>
      </c>
      <c r="L45">
        <f t="shared" si="2"/>
        <v>0</v>
      </c>
      <c r="M45">
        <f t="shared" si="3"/>
        <v>0</v>
      </c>
      <c r="N45">
        <f t="shared" si="4"/>
        <v>0.5</v>
      </c>
      <c r="O45">
        <f>_xlfn.RANK.EQ(N45,$N$27:$N$46)</f>
        <v>1</v>
      </c>
      <c r="R45" t="e">
        <f t="shared" si="5"/>
        <v>#N/A</v>
      </c>
      <c r="S45">
        <v>19</v>
      </c>
      <c r="T45" t="e">
        <f t="shared" si="6"/>
        <v>#N/A</v>
      </c>
      <c r="AS45"/>
      <c r="AU45" s="1"/>
    </row>
    <row r="46" spans="1:68" x14ac:dyDescent="0.25">
      <c r="A46">
        <v>20</v>
      </c>
      <c r="B46" t="str">
        <f>VLOOKUP(C46,$A$4:$B$23,2,FALSE)</f>
        <v>Wolves</v>
      </c>
      <c r="C46" t="s">
        <v>30</v>
      </c>
      <c r="D46">
        <f>INDEX($AS$4:$AS$23,A46,1)</f>
        <v>0</v>
      </c>
      <c r="E46">
        <f>INDEX($AV$24:$BO$24,1,A46)</f>
        <v>0</v>
      </c>
      <c r="F46">
        <f>INDEX($BP$4:$BP$23,A46,1)</f>
        <v>0</v>
      </c>
      <c r="G46">
        <f>INDEX($Y$24:$AR$24,1,A46)</f>
        <v>0</v>
      </c>
      <c r="H46">
        <f t="shared" si="0"/>
        <v>0</v>
      </c>
      <c r="I46">
        <f t="shared" si="1"/>
        <v>0</v>
      </c>
      <c r="J46">
        <f>INDEX($CM$4:$CM$23,A46,1)</f>
        <v>0</v>
      </c>
      <c r="K46">
        <f>INDEX($CP$24:$DI$24,1,A46)</f>
        <v>0</v>
      </c>
      <c r="L46">
        <f t="shared" si="2"/>
        <v>0</v>
      </c>
      <c r="M46">
        <f t="shared" si="3"/>
        <v>0</v>
      </c>
      <c r="N46">
        <f t="shared" si="4"/>
        <v>0.5</v>
      </c>
      <c r="O46">
        <f>_xlfn.RANK.EQ(N46,$N$27:$N$46)</f>
        <v>1</v>
      </c>
      <c r="R46" t="e">
        <f t="shared" si="5"/>
        <v>#N/A</v>
      </c>
      <c r="S46">
        <v>20</v>
      </c>
      <c r="T46" t="e">
        <f t="shared" si="6"/>
        <v>#N/A</v>
      </c>
      <c r="AS46"/>
      <c r="AU46" s="1"/>
    </row>
    <row r="48" spans="1:68" x14ac:dyDescent="0.25"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11663-2E3D-41DA-B5E1-4A32068DBC8D}">
  <dimension ref="A1:ED56"/>
  <sheetViews>
    <sheetView workbookViewId="0">
      <selection activeCell="A29" sqref="A29"/>
    </sheetView>
  </sheetViews>
  <sheetFormatPr defaultRowHeight="15" x14ac:dyDescent="0.25"/>
  <cols>
    <col min="2" max="2" width="26.140625" bestFit="1" customWidth="1"/>
    <col min="53" max="53" width="9.140625" style="1"/>
  </cols>
  <sheetData>
    <row r="1" spans="1:134" x14ac:dyDescent="0.25">
      <c r="A1" t="s">
        <v>91</v>
      </c>
    </row>
    <row r="2" spans="1:134" x14ac:dyDescent="0.25"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W2" t="s">
        <v>31</v>
      </c>
      <c r="X2" t="s">
        <v>32</v>
      </c>
      <c r="Y2" t="s">
        <v>75</v>
      </c>
      <c r="Z2" t="s">
        <v>74</v>
      </c>
    </row>
    <row r="3" spans="1:134" x14ac:dyDescent="0.25">
      <c r="B3" t="s">
        <v>0</v>
      </c>
      <c r="C3" t="str">
        <f>VLOOKUP(C2,$A$4:$B$27,2,FALSE)</f>
        <v>Barnsley</v>
      </c>
      <c r="D3" t="str">
        <f>VLOOKUP(D2,$A$4:$B$27,2,FALSE)</f>
        <v>Birmingham</v>
      </c>
      <c r="E3" t="str">
        <f>VLOOKUP(E2,$A$4:$B$27,2,FALSE)</f>
        <v>Blackburn</v>
      </c>
      <c r="F3" t="str">
        <f>VLOOKUP(F2,$A$4:$B$27,2,FALSE)</f>
        <v>Brentford</v>
      </c>
      <c r="G3" t="str">
        <f>VLOOKUP(G2,$A$4:$B$27,2,FALSE)</f>
        <v>Bristol City</v>
      </c>
      <c r="H3" t="str">
        <f>VLOOKUP(H2,$A$4:$B$27,2,FALSE)</f>
        <v>Cardiff</v>
      </c>
      <c r="I3" t="str">
        <f>VLOOKUP(I2,$A$4:$B$27,2,FALSE)</f>
        <v>Charlton</v>
      </c>
      <c r="J3" t="str">
        <f>VLOOKUP(J2,$A$4:$B$27,2,FALSE)</f>
        <v>Derby</v>
      </c>
      <c r="K3" t="str">
        <f>VLOOKUP(K2,$A$4:$B$27,2,FALSE)</f>
        <v>Fulham</v>
      </c>
      <c r="L3" t="str">
        <f>VLOOKUP(L2,$A$4:$B$27,2,FALSE)</f>
        <v>Huddersfield</v>
      </c>
      <c r="M3" t="str">
        <f>VLOOKUP(M2,$A$4:$B$27,2,FALSE)</f>
        <v>Hull</v>
      </c>
      <c r="N3" t="str">
        <f>VLOOKUP(N2,$A$4:$B$27,2,FALSE)</f>
        <v>Leeds</v>
      </c>
      <c r="O3" t="str">
        <f>VLOOKUP(O2,$A$4:$B$27,2,FALSE)</f>
        <v>Luton</v>
      </c>
      <c r="P3" t="str">
        <f>VLOOKUP(P2,$A$4:$B$27,2,FALSE)</f>
        <v>Middlesbrough</v>
      </c>
      <c r="Q3" t="str">
        <f>VLOOKUP(Q2,$A$4:$B$27,2,FALSE)</f>
        <v>Millwall</v>
      </c>
      <c r="R3" t="str">
        <f>VLOOKUP(R2,$A$4:$B$27,2,FALSE)</f>
        <v>Nottm Forest</v>
      </c>
      <c r="S3" t="str">
        <f>VLOOKUP(S2,$A$4:$B$27,2,FALSE)</f>
        <v>Preston</v>
      </c>
      <c r="T3" t="str">
        <f>VLOOKUP(T2,$A$4:$B$27,2,FALSE)</f>
        <v>QPR</v>
      </c>
      <c r="U3" t="str">
        <f>VLOOKUP(U2,$A$4:$B$27,2,FALSE)</f>
        <v>Reading</v>
      </c>
      <c r="V3" t="str">
        <f t="shared" ref="V3:Y3" si="0">VLOOKUP(V2,$A$4:$B$27,2,FALSE)</f>
        <v>Sheff Wed</v>
      </c>
      <c r="W3" t="str">
        <f t="shared" si="0"/>
        <v>Stoke</v>
      </c>
      <c r="X3" t="str">
        <f t="shared" si="0"/>
        <v>Swansea</v>
      </c>
      <c r="Y3" t="str">
        <f t="shared" si="0"/>
        <v>West Brom</v>
      </c>
      <c r="Z3" t="str">
        <f>VLOOKUP(Z2,$A$4:$B$27,2,FALSE)</f>
        <v>Wigan</v>
      </c>
      <c r="AB3" t="s">
        <v>8</v>
      </c>
      <c r="AC3" t="s">
        <v>11</v>
      </c>
      <c r="AD3" t="s">
        <v>12</v>
      </c>
      <c r="AE3" t="s">
        <v>13</v>
      </c>
      <c r="AF3" t="s">
        <v>14</v>
      </c>
      <c r="AG3" t="s">
        <v>15</v>
      </c>
      <c r="AH3" t="s">
        <v>16</v>
      </c>
      <c r="AI3" t="s">
        <v>17</v>
      </c>
      <c r="AJ3" t="s">
        <v>18</v>
      </c>
      <c r="AK3" t="s">
        <v>19</v>
      </c>
      <c r="AL3" t="s">
        <v>20</v>
      </c>
      <c r="AM3" t="s">
        <v>21</v>
      </c>
      <c r="AN3" t="s">
        <v>22</v>
      </c>
      <c r="AO3" t="s">
        <v>23</v>
      </c>
      <c r="AP3" t="s">
        <v>24</v>
      </c>
      <c r="AQ3" t="s">
        <v>25</v>
      </c>
      <c r="AR3" t="s">
        <v>26</v>
      </c>
      <c r="AS3" t="s">
        <v>27</v>
      </c>
      <c r="AT3" t="s">
        <v>28</v>
      </c>
      <c r="AU3" t="s">
        <v>29</v>
      </c>
      <c r="AV3" t="s">
        <v>30</v>
      </c>
      <c r="AW3" t="s">
        <v>31</v>
      </c>
      <c r="AX3" t="s">
        <v>32</v>
      </c>
      <c r="AY3" t="s">
        <v>75</v>
      </c>
      <c r="AZ3" t="s">
        <v>74</v>
      </c>
      <c r="BA3" s="1" t="s">
        <v>41</v>
      </c>
      <c r="BC3" t="s">
        <v>9</v>
      </c>
      <c r="BD3" t="s">
        <v>11</v>
      </c>
      <c r="BE3" t="s">
        <v>12</v>
      </c>
      <c r="BF3" t="s">
        <v>13</v>
      </c>
      <c r="BG3" t="s">
        <v>14</v>
      </c>
      <c r="BH3" t="s">
        <v>15</v>
      </c>
      <c r="BI3" t="s">
        <v>16</v>
      </c>
      <c r="BJ3" t="s">
        <v>17</v>
      </c>
      <c r="BK3" t="s">
        <v>18</v>
      </c>
      <c r="BL3" t="s">
        <v>19</v>
      </c>
      <c r="BM3" t="s">
        <v>20</v>
      </c>
      <c r="BN3" t="s">
        <v>21</v>
      </c>
      <c r="BO3" t="s">
        <v>22</v>
      </c>
      <c r="BP3" t="s">
        <v>23</v>
      </c>
      <c r="BQ3" t="s">
        <v>24</v>
      </c>
      <c r="BR3" t="s">
        <v>25</v>
      </c>
      <c r="BS3" t="s">
        <v>26</v>
      </c>
      <c r="BT3" t="s">
        <v>27</v>
      </c>
      <c r="BU3" t="s">
        <v>28</v>
      </c>
      <c r="BV3" t="s">
        <v>29</v>
      </c>
      <c r="BW3" t="s">
        <v>30</v>
      </c>
      <c r="BX3" t="s">
        <v>31</v>
      </c>
      <c r="BY3" t="s">
        <v>32</v>
      </c>
      <c r="BZ3" t="s">
        <v>75</v>
      </c>
      <c r="CA3" t="s">
        <v>74</v>
      </c>
      <c r="CB3" s="1" t="s">
        <v>40</v>
      </c>
      <c r="CD3" t="s">
        <v>33</v>
      </c>
      <c r="CE3" t="s">
        <v>11</v>
      </c>
      <c r="CF3" t="s">
        <v>12</v>
      </c>
      <c r="CG3" t="s">
        <v>13</v>
      </c>
      <c r="CH3" t="s">
        <v>14</v>
      </c>
      <c r="CI3" t="s">
        <v>15</v>
      </c>
      <c r="CJ3" t="s">
        <v>16</v>
      </c>
      <c r="CK3" t="s">
        <v>17</v>
      </c>
      <c r="CL3" t="s">
        <v>18</v>
      </c>
      <c r="CM3" t="s">
        <v>19</v>
      </c>
      <c r="CN3" t="s">
        <v>20</v>
      </c>
      <c r="CO3" t="s">
        <v>21</v>
      </c>
      <c r="CP3" t="s">
        <v>22</v>
      </c>
      <c r="CQ3" t="s">
        <v>23</v>
      </c>
      <c r="CR3" t="s">
        <v>24</v>
      </c>
      <c r="CS3" t="s">
        <v>25</v>
      </c>
      <c r="CT3" t="s">
        <v>26</v>
      </c>
      <c r="CU3" t="s">
        <v>27</v>
      </c>
      <c r="CV3" t="s">
        <v>28</v>
      </c>
      <c r="CW3" t="s">
        <v>29</v>
      </c>
      <c r="CX3" t="s">
        <v>30</v>
      </c>
      <c r="CY3" t="s">
        <v>31</v>
      </c>
      <c r="CZ3" t="s">
        <v>32</v>
      </c>
      <c r="DA3" t="s">
        <v>75</v>
      </c>
      <c r="DB3" t="s">
        <v>74</v>
      </c>
      <c r="DC3" s="1" t="s">
        <v>36</v>
      </c>
      <c r="DE3" t="s">
        <v>34</v>
      </c>
      <c r="DF3" t="s">
        <v>11</v>
      </c>
      <c r="DG3" t="s">
        <v>12</v>
      </c>
      <c r="DH3" t="s">
        <v>13</v>
      </c>
      <c r="DI3" t="s">
        <v>14</v>
      </c>
      <c r="DJ3" t="s">
        <v>15</v>
      </c>
      <c r="DK3" t="s">
        <v>16</v>
      </c>
      <c r="DL3" t="s">
        <v>17</v>
      </c>
      <c r="DM3" t="s">
        <v>18</v>
      </c>
      <c r="DN3" t="s">
        <v>19</v>
      </c>
      <c r="DO3" t="s">
        <v>20</v>
      </c>
      <c r="DP3" t="s">
        <v>21</v>
      </c>
      <c r="DQ3" t="s">
        <v>22</v>
      </c>
      <c r="DR3" t="s">
        <v>23</v>
      </c>
      <c r="DS3" t="s">
        <v>24</v>
      </c>
      <c r="DT3" t="s">
        <v>25</v>
      </c>
      <c r="DU3" t="s">
        <v>26</v>
      </c>
      <c r="DV3" t="s">
        <v>27</v>
      </c>
      <c r="DW3" t="s">
        <v>28</v>
      </c>
      <c r="DX3" t="s">
        <v>29</v>
      </c>
      <c r="DY3" t="s">
        <v>30</v>
      </c>
      <c r="DZ3" t="s">
        <v>31</v>
      </c>
      <c r="EA3" t="s">
        <v>32</v>
      </c>
      <c r="EB3" t="s">
        <v>75</v>
      </c>
      <c r="EC3" t="s">
        <v>74</v>
      </c>
      <c r="ED3" s="1"/>
    </row>
    <row r="4" spans="1:134" x14ac:dyDescent="0.25">
      <c r="A4" t="s">
        <v>11</v>
      </c>
      <c r="B4" s="2" t="s">
        <v>73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B4" t="s">
        <v>11</v>
      </c>
      <c r="AC4" t="str">
        <f>IF(C4="","",0+LEFT(C4,FIND(",",C4)-1))</f>
        <v/>
      </c>
      <c r="AD4" t="str">
        <f>IF(D4="","",0+LEFT(D4,FIND(",",D4)-1))</f>
        <v/>
      </c>
      <c r="AE4" t="str">
        <f>IF(E4="","",0+LEFT(E4,FIND(",",E4)-1))</f>
        <v/>
      </c>
      <c r="AF4" t="str">
        <f>IF(F4="","",0+LEFT(F4,FIND(",",F4)-1))</f>
        <v/>
      </c>
      <c r="AG4" t="str">
        <f>IF(G4="","",0+LEFT(G4,FIND(",",G4)-1))</f>
        <v/>
      </c>
      <c r="AH4" t="str">
        <f>IF(H4="","",0+LEFT(H4,FIND(",",H4)-1))</f>
        <v/>
      </c>
      <c r="AI4" t="str">
        <f>IF(I4="","",0+LEFT(I4,FIND(",",I4)-1))</f>
        <v/>
      </c>
      <c r="AJ4" t="str">
        <f>IF(J4="","",0+LEFT(J4,FIND(",",J4)-1))</f>
        <v/>
      </c>
      <c r="AK4" t="str">
        <f>IF(K4="","",0+LEFT(K4,FIND(",",K4)-1))</f>
        <v/>
      </c>
      <c r="AL4" t="str">
        <f>IF(L4="","",0+LEFT(L4,FIND(",",L4)-1))</f>
        <v/>
      </c>
      <c r="AM4" t="str">
        <f>IF(M4="","",0+LEFT(M4,FIND(",",M4)-1))</f>
        <v/>
      </c>
      <c r="AN4" t="str">
        <f>IF(N4="","",0+LEFT(N4,FIND(",",N4)-1))</f>
        <v/>
      </c>
      <c r="AO4" t="str">
        <f>IF(O4="","",0+LEFT(O4,FIND(",",O4)-1))</f>
        <v/>
      </c>
      <c r="AP4" t="str">
        <f>IF(P4="","",0+LEFT(P4,FIND(",",P4)-1))</f>
        <v/>
      </c>
      <c r="AQ4" t="str">
        <f>IF(Q4="","",0+LEFT(Q4,FIND(",",Q4)-1))</f>
        <v/>
      </c>
      <c r="AR4" t="str">
        <f>IF(R4="","",0+LEFT(R4,FIND(",",R4)-1))</f>
        <v/>
      </c>
      <c r="AS4" t="str">
        <f>IF(S4="","",0+LEFT(S4,FIND(",",S4)-1))</f>
        <v/>
      </c>
      <c r="AT4" t="str">
        <f>IF(T4="","",0+LEFT(T4,FIND(",",T4)-1))</f>
        <v/>
      </c>
      <c r="AU4" t="str">
        <f>IF(U4="","",0+LEFT(U4,FIND(",",U4)-1))</f>
        <v/>
      </c>
      <c r="AV4" t="str">
        <f>IF(V4="","",0+LEFT(V4,FIND(",",V4)-1))</f>
        <v/>
      </c>
      <c r="AW4" t="str">
        <f>IF(W4="","",0+LEFT(W4,FIND(",",W4)-1))</f>
        <v/>
      </c>
      <c r="AX4" t="str">
        <f>IF(X4="","",0+LEFT(X4,FIND(",",X4)-1))</f>
        <v/>
      </c>
      <c r="AY4" t="str">
        <f>IF(Y4="","",0+LEFT(Y4,FIND(",",Y4)-1))</f>
        <v/>
      </c>
      <c r="AZ4" t="str">
        <f>IF(Z4="","",0+LEFT(Z4,FIND(",",Z4)-1))</f>
        <v/>
      </c>
      <c r="BA4" s="1">
        <f>SUM(AC4:AZ4)</f>
        <v>0</v>
      </c>
      <c r="BC4" t="s">
        <v>11</v>
      </c>
      <c r="BD4" t="str">
        <f>IF(C4="","",0+RIGHT(C4,FIND(",",C4)-1))</f>
        <v/>
      </c>
      <c r="BE4" t="str">
        <f>IF(D4="","",0+RIGHT(D4,FIND(",",D4)-1))</f>
        <v/>
      </c>
      <c r="BF4" t="str">
        <f>IF(E4="","",0+RIGHT(E4,FIND(",",E4)-1))</f>
        <v/>
      </c>
      <c r="BG4" t="str">
        <f>IF(F4="","",0+RIGHT(F4,FIND(",",F4)-1))</f>
        <v/>
      </c>
      <c r="BH4" t="str">
        <f>IF(G4="","",0+RIGHT(G4,FIND(",",G4)-1))</f>
        <v/>
      </c>
      <c r="BI4" t="str">
        <f>IF(H4="","",0+RIGHT(H4,FIND(",",H4)-1))</f>
        <v/>
      </c>
      <c r="BJ4" t="str">
        <f>IF(I4="","",0+RIGHT(I4,FIND(",",I4)-1))</f>
        <v/>
      </c>
      <c r="BK4" t="str">
        <f>IF(J4="","",0+RIGHT(J4,FIND(",",J4)-1))</f>
        <v/>
      </c>
      <c r="BL4" t="str">
        <f>IF(K4="","",0+RIGHT(K4,FIND(",",K4)-1))</f>
        <v/>
      </c>
      <c r="BM4" t="str">
        <f>IF(L4="","",0+RIGHT(L4,FIND(",",L4)-1))</f>
        <v/>
      </c>
      <c r="BN4" t="str">
        <f>IF(M4="","",0+RIGHT(M4,FIND(",",M4)-1))</f>
        <v/>
      </c>
      <c r="BO4" t="str">
        <f>IF(N4="","",0+RIGHT(N4,FIND(",",N4)-1))</f>
        <v/>
      </c>
      <c r="BP4" t="str">
        <f>IF(O4="","",0+RIGHT(O4,FIND(",",O4)-1))</f>
        <v/>
      </c>
      <c r="BQ4" t="str">
        <f>IF(P4="","",0+RIGHT(P4,FIND(",",P4)-1))</f>
        <v/>
      </c>
      <c r="BR4" t="str">
        <f>IF(Q4="","",0+RIGHT(Q4,FIND(",",Q4)-1))</f>
        <v/>
      </c>
      <c r="BS4" t="str">
        <f>IF(R4="","",0+RIGHT(R4,FIND(",",R4)-1))</f>
        <v/>
      </c>
      <c r="BT4" t="str">
        <f>IF(S4="","",0+RIGHT(S4,FIND(",",S4)-1))</f>
        <v/>
      </c>
      <c r="BU4" t="str">
        <f>IF(T4="","",0+RIGHT(T4,FIND(",",T4)-1))</f>
        <v/>
      </c>
      <c r="BV4" t="str">
        <f>IF(U4="","",0+RIGHT(U4,FIND(",",U4)-1))</f>
        <v/>
      </c>
      <c r="BW4" t="str">
        <f>IF(V4="","",0+RIGHT(V4,FIND(",",V4)-1))</f>
        <v/>
      </c>
      <c r="BX4" t="str">
        <f>IF(W4="","",0+RIGHT(W4,FIND(",",W4)-1))</f>
        <v/>
      </c>
      <c r="BY4" t="str">
        <f>IF(X4="","",0+RIGHT(X4,FIND(",",X4)-1))</f>
        <v/>
      </c>
      <c r="BZ4" t="str">
        <f>IF(Y4="","",0+RIGHT(Y4,FIND(",",Y4)-1))</f>
        <v/>
      </c>
      <c r="CA4" t="str">
        <f>IF(Z4="","",0+RIGHT(Z4,FIND(",",Z4)-1))</f>
        <v/>
      </c>
      <c r="CB4" s="1">
        <f>SUM(BD4:CA4)</f>
        <v>0</v>
      </c>
      <c r="CD4" t="s">
        <v>11</v>
      </c>
      <c r="CE4" t="str">
        <f>IF(AC4="","",IF(AC4=BD4,1,IF(AC4&gt;BD4,2,0)))</f>
        <v/>
      </c>
      <c r="CF4" t="str">
        <f t="shared" ref="CF4:CF27" si="1">IF(AD4="","",IF(AD4=BE4,1,IF(AD4&gt;BE4,2,0)))</f>
        <v/>
      </c>
      <c r="CG4" t="str">
        <f t="shared" ref="CG4:CG27" si="2">IF(AE4="","",IF(AE4=BF4,1,IF(AE4&gt;BF4,2,0)))</f>
        <v/>
      </c>
      <c r="CH4" t="str">
        <f t="shared" ref="CH4:CH27" si="3">IF(AF4="","",IF(AF4=BG4,1,IF(AF4&gt;BG4,2,0)))</f>
        <v/>
      </c>
      <c r="CI4" t="str">
        <f t="shared" ref="CI4:CI27" si="4">IF(AG4="","",IF(AG4=BH4,1,IF(AG4&gt;BH4,2,0)))</f>
        <v/>
      </c>
      <c r="CJ4" t="str">
        <f t="shared" ref="CJ4:CJ27" si="5">IF(AH4="","",IF(AH4=BI4,1,IF(AH4&gt;BI4,2,0)))</f>
        <v/>
      </c>
      <c r="CK4" t="str">
        <f t="shared" ref="CK4:CK27" si="6">IF(AI4="","",IF(AI4=BJ4,1,IF(AI4&gt;BJ4,2,0)))</f>
        <v/>
      </c>
      <c r="CL4" t="str">
        <f t="shared" ref="CL4:CL27" si="7">IF(AJ4="","",IF(AJ4=BK4,1,IF(AJ4&gt;BK4,2,0)))</f>
        <v/>
      </c>
      <c r="CM4" t="str">
        <f t="shared" ref="CM4:CM27" si="8">IF(AK4="","",IF(AK4=BL4,1,IF(AK4&gt;BL4,2,0)))</f>
        <v/>
      </c>
      <c r="CN4" t="str">
        <f t="shared" ref="CN4:CN27" si="9">IF(AL4="","",IF(AL4=BM4,1,IF(AL4&gt;BM4,2,0)))</f>
        <v/>
      </c>
      <c r="CO4" t="str">
        <f t="shared" ref="CO4:CO27" si="10">IF(AM4="","",IF(AM4=BN4,1,IF(AM4&gt;BN4,2,0)))</f>
        <v/>
      </c>
      <c r="CP4" t="str">
        <f t="shared" ref="CP4:CP27" si="11">IF(AN4="","",IF(AN4=BO4,1,IF(AN4&gt;BO4,2,0)))</f>
        <v/>
      </c>
      <c r="CQ4" t="str">
        <f t="shared" ref="CQ4:CQ27" si="12">IF(AO4="","",IF(AO4=BP4,1,IF(AO4&gt;BP4,2,0)))</f>
        <v/>
      </c>
      <c r="CR4" t="str">
        <f t="shared" ref="CR4:CR27" si="13">IF(AP4="","",IF(AP4=BQ4,1,IF(AP4&gt;BQ4,2,0)))</f>
        <v/>
      </c>
      <c r="CS4" t="str">
        <f t="shared" ref="CS4:CS27" si="14">IF(AQ4="","",IF(AQ4=BR4,1,IF(AQ4&gt;BR4,2,0)))</f>
        <v/>
      </c>
      <c r="CT4" t="str">
        <f t="shared" ref="CT4:CT27" si="15">IF(AR4="","",IF(AR4=BS4,1,IF(AR4&gt;BS4,2,0)))</f>
        <v/>
      </c>
      <c r="CU4" t="str">
        <f t="shared" ref="CU4:CU27" si="16">IF(AS4="","",IF(AS4=BT4,1,IF(AS4&gt;BT4,2,0)))</f>
        <v/>
      </c>
      <c r="CV4" t="str">
        <f t="shared" ref="CV4:CV27" si="17">IF(AT4="","",IF(AT4=BU4,1,IF(AT4&gt;BU4,2,0)))</f>
        <v/>
      </c>
      <c r="CW4" t="str">
        <f t="shared" ref="CW4:CW27" si="18">IF(AU4="","",IF(AU4=BV4,1,IF(AU4&gt;BV4,2,0)))</f>
        <v/>
      </c>
      <c r="CX4" t="str">
        <f t="shared" ref="CX4:CX27" si="19">IF(AV4="","",IF(AV4=BW4,1,IF(AV4&gt;BW4,2,0)))</f>
        <v/>
      </c>
      <c r="CY4" t="str">
        <f t="shared" ref="CY4:CY27" si="20">IF(AW4="","",IF(AW4=BX4,1,IF(AW4&gt;BX4,2,0)))</f>
        <v/>
      </c>
      <c r="CZ4" t="str">
        <f t="shared" ref="CZ4:CZ27" si="21">IF(AX4="","",IF(AX4=BY4,1,IF(AX4&gt;BY4,2,0)))</f>
        <v/>
      </c>
      <c r="DA4" t="str">
        <f t="shared" ref="DA4:DA27" si="22">IF(AY4="","",IF(AY4=BZ4,1,IF(AY4&gt;BZ4,2,0)))</f>
        <v/>
      </c>
      <c r="DB4" t="str">
        <f t="shared" ref="DB4:DB27" si="23">IF(AZ4="","",IF(AZ4=CA4,1,IF(AZ4&gt;CA4,2,0)))</f>
        <v/>
      </c>
      <c r="DC4" s="1">
        <f>SUM(CE4:DB4)</f>
        <v>0</v>
      </c>
      <c r="DE4" t="s">
        <v>11</v>
      </c>
      <c r="DF4" t="str">
        <f>IF(AC4="","",IF(AC4=BD4,1,IF(AC4&lt;BD4,2,0)))</f>
        <v/>
      </c>
      <c r="DG4" t="str">
        <f t="shared" ref="DG4:DG27" si="24">IF(AD4="","",IF(AD4=BE4,1,IF(AD4&lt;BE4,2,0)))</f>
        <v/>
      </c>
      <c r="DH4" t="str">
        <f t="shared" ref="DH4:DH27" si="25">IF(AE4="","",IF(AE4=BF4,1,IF(AE4&lt;BF4,2,0)))</f>
        <v/>
      </c>
      <c r="DI4" t="str">
        <f t="shared" ref="DI4:DI27" si="26">IF(AF4="","",IF(AF4=BG4,1,IF(AF4&lt;BG4,2,0)))</f>
        <v/>
      </c>
      <c r="DJ4" t="str">
        <f t="shared" ref="DJ4:DJ27" si="27">IF(AG4="","",IF(AG4=BH4,1,IF(AG4&lt;BH4,2,0)))</f>
        <v/>
      </c>
      <c r="DK4" t="str">
        <f t="shared" ref="DK4:DK27" si="28">IF(AH4="","",IF(AH4=BI4,1,IF(AH4&lt;BI4,2,0)))</f>
        <v/>
      </c>
      <c r="DL4" t="str">
        <f t="shared" ref="DL4:DL27" si="29">IF(AI4="","",IF(AI4=BJ4,1,IF(AI4&lt;BJ4,2,0)))</f>
        <v/>
      </c>
      <c r="DM4" t="str">
        <f t="shared" ref="DM4:DM27" si="30">IF(AJ4="","",IF(AJ4=BK4,1,IF(AJ4&lt;BK4,2,0)))</f>
        <v/>
      </c>
      <c r="DN4" t="str">
        <f t="shared" ref="DN4:DN27" si="31">IF(AK4="","",IF(AK4=BL4,1,IF(AK4&lt;BL4,2,0)))</f>
        <v/>
      </c>
      <c r="DO4" t="str">
        <f t="shared" ref="DO4:DO27" si="32">IF(AL4="","",IF(AL4=BM4,1,IF(AL4&lt;BM4,2,0)))</f>
        <v/>
      </c>
      <c r="DP4" t="str">
        <f t="shared" ref="DP4:DP27" si="33">IF(AM4="","",IF(AM4=BN4,1,IF(AM4&lt;BN4,2,0)))</f>
        <v/>
      </c>
      <c r="DQ4" t="str">
        <f t="shared" ref="DQ4:DQ27" si="34">IF(AN4="","",IF(AN4=BO4,1,IF(AN4&lt;BO4,2,0)))</f>
        <v/>
      </c>
      <c r="DR4" t="str">
        <f t="shared" ref="DR4:DR27" si="35">IF(AO4="","",IF(AO4=BP4,1,IF(AO4&lt;BP4,2,0)))</f>
        <v/>
      </c>
      <c r="DS4" t="str">
        <f t="shared" ref="DS4:DS27" si="36">IF(AP4="","",IF(AP4=BQ4,1,IF(AP4&lt;BQ4,2,0)))</f>
        <v/>
      </c>
      <c r="DT4" t="str">
        <f t="shared" ref="DT4:DT27" si="37">IF(AQ4="","",IF(AQ4=BR4,1,IF(AQ4&lt;BR4,2,0)))</f>
        <v/>
      </c>
      <c r="DU4" t="str">
        <f t="shared" ref="DU4:DU27" si="38">IF(AR4="","",IF(AR4=BS4,1,IF(AR4&lt;BS4,2,0)))</f>
        <v/>
      </c>
      <c r="DV4" t="str">
        <f t="shared" ref="DV4:DV27" si="39">IF(AS4="","",IF(AS4=BT4,1,IF(AS4&lt;BT4,2,0)))</f>
        <v/>
      </c>
      <c r="DW4" t="str">
        <f t="shared" ref="DW4:DW27" si="40">IF(AT4="","",IF(AT4=BU4,1,IF(AT4&lt;BU4,2,0)))</f>
        <v/>
      </c>
      <c r="DX4" t="str">
        <f t="shared" ref="DX4:DX27" si="41">IF(AU4="","",IF(AU4=BV4,1,IF(AU4&lt;BV4,2,0)))</f>
        <v/>
      </c>
      <c r="DY4" t="str">
        <f t="shared" ref="DY4:DY27" si="42">IF(AV4="","",IF(AV4=BW4,1,IF(AV4&lt;BW4,2,0)))</f>
        <v/>
      </c>
      <c r="DZ4" t="str">
        <f t="shared" ref="DZ4:DZ27" si="43">IF(AW4="","",IF(AW4=BX4,1,IF(AW4&lt;BX4,2,0)))</f>
        <v/>
      </c>
      <c r="EA4" t="str">
        <f t="shared" ref="EA4:EA27" si="44">IF(AX4="","",IF(AX4=BY4,1,IF(AX4&lt;BY4,2,0)))</f>
        <v/>
      </c>
      <c r="EB4" t="str">
        <f t="shared" ref="EB4:EB27" si="45">IF(AY4="","",IF(AY4=BZ4,1,IF(AY4&lt;BZ4,2,0)))</f>
        <v/>
      </c>
      <c r="EC4" t="str">
        <f t="shared" ref="EC4:EC27" si="46">IF(AZ4="","",IF(AZ4=CA4,1,IF(AZ4&lt;CA4,2,0)))</f>
        <v/>
      </c>
      <c r="ED4" s="1"/>
    </row>
    <row r="5" spans="1:134" x14ac:dyDescent="0.25">
      <c r="A5" t="s">
        <v>12</v>
      </c>
      <c r="B5" s="2" t="s">
        <v>67</v>
      </c>
      <c r="C5" s="4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B5" t="s">
        <v>12</v>
      </c>
      <c r="AC5" t="str">
        <f>IF(C5="","",0+LEFT(C5,FIND(",",C5)-1))</f>
        <v/>
      </c>
      <c r="AD5" t="str">
        <f>IF(D5="","",0+LEFT(D5,FIND(",",D5)-1))</f>
        <v/>
      </c>
      <c r="AE5" t="str">
        <f>IF(E5="","",0+LEFT(E5,FIND(",",E5)-1))</f>
        <v/>
      </c>
      <c r="AF5" t="str">
        <f>IF(F5="","",0+LEFT(F5,FIND(",",F5)-1))</f>
        <v/>
      </c>
      <c r="AG5" t="str">
        <f>IF(G5="","",0+LEFT(G5,FIND(",",G5)-1))</f>
        <v/>
      </c>
      <c r="AH5" t="str">
        <f>IF(H5="","",0+LEFT(H5,FIND(",",H5)-1))</f>
        <v/>
      </c>
      <c r="AI5" t="str">
        <f>IF(I5="","",0+LEFT(I5,FIND(",",I5)-1))</f>
        <v/>
      </c>
      <c r="AJ5" t="str">
        <f>IF(J5="","",0+LEFT(J5,FIND(",",J5)-1))</f>
        <v/>
      </c>
      <c r="AK5" t="str">
        <f>IF(K5="","",0+LEFT(K5,FIND(",",K5)-1))</f>
        <v/>
      </c>
      <c r="AL5" t="str">
        <f>IF(L5="","",0+LEFT(L5,FIND(",",L5)-1))</f>
        <v/>
      </c>
      <c r="AM5" t="str">
        <f>IF(M5="","",0+LEFT(M5,FIND(",",M5)-1))</f>
        <v/>
      </c>
      <c r="AN5" t="str">
        <f>IF(N5="","",0+LEFT(N5,FIND(",",N5)-1))</f>
        <v/>
      </c>
      <c r="AO5" t="str">
        <f>IF(O5="","",0+LEFT(O5,FIND(",",O5)-1))</f>
        <v/>
      </c>
      <c r="AP5" t="str">
        <f>IF(P5="","",0+LEFT(P5,FIND(",",P5)-1))</f>
        <v/>
      </c>
      <c r="AQ5" t="str">
        <f>IF(Q5="","",0+LEFT(Q5,FIND(",",Q5)-1))</f>
        <v/>
      </c>
      <c r="AR5" t="str">
        <f>IF(R5="","",0+LEFT(R5,FIND(",",R5)-1))</f>
        <v/>
      </c>
      <c r="AS5" t="str">
        <f>IF(S5="","",0+LEFT(S5,FIND(",",S5)-1))</f>
        <v/>
      </c>
      <c r="AT5" t="str">
        <f>IF(T5="","",0+LEFT(T5,FIND(",",T5)-1))</f>
        <v/>
      </c>
      <c r="AU5" t="str">
        <f>IF(U5="","",0+LEFT(U5,FIND(",",U5)-1))</f>
        <v/>
      </c>
      <c r="AV5" t="str">
        <f>IF(V5="","",0+LEFT(V5,FIND(",",V5)-1))</f>
        <v/>
      </c>
      <c r="AW5" t="str">
        <f>IF(W5="","",0+LEFT(W5,FIND(",",W5)-1))</f>
        <v/>
      </c>
      <c r="AX5" t="str">
        <f>IF(X5="","",0+LEFT(X5,FIND(",",X5)-1))</f>
        <v/>
      </c>
      <c r="AY5" t="str">
        <f>IF(Y5="","",0+LEFT(Y5,FIND(",",Y5)-1))</f>
        <v/>
      </c>
      <c r="AZ5" t="str">
        <f>IF(Z5="","",0+LEFT(Z5,FIND(",",Z5)-1))</f>
        <v/>
      </c>
      <c r="BA5" s="1">
        <f>SUM(AC5:AZ5)</f>
        <v>0</v>
      </c>
      <c r="BC5" t="s">
        <v>12</v>
      </c>
      <c r="BD5" t="str">
        <f>IF(C5="","",0+RIGHT(C5,FIND(",",C5)-1))</f>
        <v/>
      </c>
      <c r="BE5" t="str">
        <f>IF(D5="","",0+RIGHT(D5,FIND(",",D5)-1))</f>
        <v/>
      </c>
      <c r="BF5" t="str">
        <f>IF(E5="","",0+RIGHT(E5,FIND(",",E5)-1))</f>
        <v/>
      </c>
      <c r="BG5" t="str">
        <f>IF(F5="","",0+RIGHT(F5,FIND(",",F5)-1))</f>
        <v/>
      </c>
      <c r="BH5" t="str">
        <f>IF(G5="","",0+RIGHT(G5,FIND(",",G5)-1))</f>
        <v/>
      </c>
      <c r="BI5" t="str">
        <f>IF(H5="","",0+RIGHT(H5,FIND(",",H5)-1))</f>
        <v/>
      </c>
      <c r="BJ5" t="str">
        <f>IF(I5="","",0+RIGHT(I5,FIND(",",I5)-1))</f>
        <v/>
      </c>
      <c r="BK5" t="str">
        <f>IF(J5="","",0+RIGHT(J5,FIND(",",J5)-1))</f>
        <v/>
      </c>
      <c r="BL5" t="str">
        <f>IF(K5="","",0+RIGHT(K5,FIND(",",K5)-1))</f>
        <v/>
      </c>
      <c r="BM5" t="str">
        <f>IF(L5="","",0+RIGHT(L5,FIND(",",L5)-1))</f>
        <v/>
      </c>
      <c r="BN5" t="str">
        <f>IF(M5="","",0+RIGHT(M5,FIND(",",M5)-1))</f>
        <v/>
      </c>
      <c r="BO5" t="str">
        <f>IF(N5="","",0+RIGHT(N5,FIND(",",N5)-1))</f>
        <v/>
      </c>
      <c r="BP5" t="str">
        <f>IF(O5="","",0+RIGHT(O5,FIND(",",O5)-1))</f>
        <v/>
      </c>
      <c r="BQ5" t="str">
        <f>IF(P5="","",0+RIGHT(P5,FIND(",",P5)-1))</f>
        <v/>
      </c>
      <c r="BR5" t="str">
        <f>IF(Q5="","",0+RIGHT(Q5,FIND(",",Q5)-1))</f>
        <v/>
      </c>
      <c r="BS5" t="str">
        <f>IF(R5="","",0+RIGHT(R5,FIND(",",R5)-1))</f>
        <v/>
      </c>
      <c r="BT5" t="str">
        <f>IF(S5="","",0+RIGHT(S5,FIND(",",S5)-1))</f>
        <v/>
      </c>
      <c r="BU5" t="str">
        <f>IF(T5="","",0+RIGHT(T5,FIND(",",T5)-1))</f>
        <v/>
      </c>
      <c r="BV5" t="str">
        <f>IF(U5="","",0+RIGHT(U5,FIND(",",U5)-1))</f>
        <v/>
      </c>
      <c r="BW5" t="str">
        <f>IF(V5="","",0+RIGHT(V5,FIND(",",V5)-1))</f>
        <v/>
      </c>
      <c r="BX5" t="str">
        <f>IF(W5="","",0+RIGHT(W5,FIND(",",W5)-1))</f>
        <v/>
      </c>
      <c r="BY5" t="str">
        <f>IF(X5="","",0+RIGHT(X5,FIND(",",X5)-1))</f>
        <v/>
      </c>
      <c r="BZ5" t="str">
        <f>IF(Y5="","",0+RIGHT(Y5,FIND(",",Y5)-1))</f>
        <v/>
      </c>
      <c r="CA5" t="str">
        <f>IF(Z5="","",0+RIGHT(Z5,FIND(",",Z5)-1))</f>
        <v/>
      </c>
      <c r="CB5" s="1">
        <f t="shared" ref="CB5:CB27" si="47">SUM(BD5:CA5)</f>
        <v>0</v>
      </c>
      <c r="CD5" t="s">
        <v>12</v>
      </c>
      <c r="CE5" t="str">
        <f t="shared" ref="CE5:CE27" si="48">IF(AC5="","",IF(AC5=BD5,1,IF(AC5&gt;BD5,2,0)))</f>
        <v/>
      </c>
      <c r="CF5" t="str">
        <f t="shared" si="1"/>
        <v/>
      </c>
      <c r="CG5" t="str">
        <f t="shared" si="2"/>
        <v/>
      </c>
      <c r="CH5" t="str">
        <f t="shared" si="3"/>
        <v/>
      </c>
      <c r="CI5" t="str">
        <f t="shared" si="4"/>
        <v/>
      </c>
      <c r="CJ5" t="str">
        <f t="shared" si="5"/>
        <v/>
      </c>
      <c r="CK5" t="str">
        <f t="shared" si="6"/>
        <v/>
      </c>
      <c r="CL5" t="str">
        <f t="shared" si="7"/>
        <v/>
      </c>
      <c r="CM5" t="str">
        <f t="shared" si="8"/>
        <v/>
      </c>
      <c r="CN5" t="str">
        <f t="shared" si="9"/>
        <v/>
      </c>
      <c r="CO5" t="str">
        <f t="shared" si="10"/>
        <v/>
      </c>
      <c r="CP5" t="str">
        <f t="shared" si="11"/>
        <v/>
      </c>
      <c r="CQ5" t="str">
        <f t="shared" si="12"/>
        <v/>
      </c>
      <c r="CR5" t="str">
        <f t="shared" si="13"/>
        <v/>
      </c>
      <c r="CS5" t="str">
        <f t="shared" si="14"/>
        <v/>
      </c>
      <c r="CT5" t="str">
        <f t="shared" si="15"/>
        <v/>
      </c>
      <c r="CU5" t="str">
        <f t="shared" si="16"/>
        <v/>
      </c>
      <c r="CV5" t="str">
        <f t="shared" si="17"/>
        <v/>
      </c>
      <c r="CW5" t="str">
        <f t="shared" si="18"/>
        <v/>
      </c>
      <c r="CX5" t="str">
        <f t="shared" si="19"/>
        <v/>
      </c>
      <c r="CY5" t="str">
        <f t="shared" si="20"/>
        <v/>
      </c>
      <c r="CZ5" t="str">
        <f t="shared" si="21"/>
        <v/>
      </c>
      <c r="DA5" t="str">
        <f t="shared" si="22"/>
        <v/>
      </c>
      <c r="DB5" t="str">
        <f t="shared" si="23"/>
        <v/>
      </c>
      <c r="DC5" s="1">
        <f>SUM(CE5:DB5)</f>
        <v>0</v>
      </c>
      <c r="DE5" t="s">
        <v>12</v>
      </c>
      <c r="DF5" t="str">
        <f t="shared" ref="DF5:DF27" si="49">IF(AC5="","",IF(AC5=BD5,1,IF(AC5&lt;BD5,2,0)))</f>
        <v/>
      </c>
      <c r="DG5" t="str">
        <f t="shared" si="24"/>
        <v/>
      </c>
      <c r="DH5" t="str">
        <f t="shared" si="25"/>
        <v/>
      </c>
      <c r="DI5" t="str">
        <f t="shared" si="26"/>
        <v/>
      </c>
      <c r="DJ5" t="str">
        <f t="shared" si="27"/>
        <v/>
      </c>
      <c r="DK5" t="str">
        <f t="shared" si="28"/>
        <v/>
      </c>
      <c r="DL5" t="str">
        <f t="shared" si="29"/>
        <v/>
      </c>
      <c r="DM5" t="str">
        <f t="shared" si="30"/>
        <v/>
      </c>
      <c r="DN5" t="str">
        <f t="shared" si="31"/>
        <v/>
      </c>
      <c r="DO5" t="str">
        <f t="shared" si="32"/>
        <v/>
      </c>
      <c r="DP5" t="str">
        <f t="shared" si="33"/>
        <v/>
      </c>
      <c r="DQ5" t="str">
        <f t="shared" si="34"/>
        <v/>
      </c>
      <c r="DR5" t="str">
        <f t="shared" si="35"/>
        <v/>
      </c>
      <c r="DS5" t="str">
        <f t="shared" si="36"/>
        <v/>
      </c>
      <c r="DT5" t="str">
        <f t="shared" si="37"/>
        <v/>
      </c>
      <c r="DU5" t="str">
        <f t="shared" si="38"/>
        <v/>
      </c>
      <c r="DV5" t="str">
        <f t="shared" si="39"/>
        <v/>
      </c>
      <c r="DW5" t="str">
        <f t="shared" si="40"/>
        <v/>
      </c>
      <c r="DX5" t="str">
        <f t="shared" si="41"/>
        <v/>
      </c>
      <c r="DY5" t="str">
        <f t="shared" si="42"/>
        <v/>
      </c>
      <c r="DZ5" t="str">
        <f t="shared" si="43"/>
        <v/>
      </c>
      <c r="EA5" t="str">
        <f t="shared" si="44"/>
        <v/>
      </c>
      <c r="EB5" t="str">
        <f t="shared" si="45"/>
        <v/>
      </c>
      <c r="EC5" t="str">
        <f t="shared" si="46"/>
        <v/>
      </c>
      <c r="ED5" s="1"/>
    </row>
    <row r="6" spans="1:134" x14ac:dyDescent="0.25">
      <c r="A6" t="s">
        <v>13</v>
      </c>
      <c r="B6" s="2" t="s">
        <v>61</v>
      </c>
      <c r="C6" s="4"/>
      <c r="D6" s="4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B6" t="s">
        <v>13</v>
      </c>
      <c r="AC6" t="str">
        <f>IF(C6="","",0+LEFT(C6,FIND(",",C6)-1))</f>
        <v/>
      </c>
      <c r="AD6" t="str">
        <f>IF(D6="","",0+LEFT(D6,FIND(",",D6)-1))</f>
        <v/>
      </c>
      <c r="AE6" t="str">
        <f>IF(E6="","",0+LEFT(E6,FIND(",",E6)-1))</f>
        <v/>
      </c>
      <c r="AF6" t="str">
        <f>IF(F6="","",0+LEFT(F6,FIND(",",F6)-1))</f>
        <v/>
      </c>
      <c r="AG6" t="str">
        <f>IF(G6="","",0+LEFT(G6,FIND(",",G6)-1))</f>
        <v/>
      </c>
      <c r="AH6" t="str">
        <f>IF(H6="","",0+LEFT(H6,FIND(",",H6)-1))</f>
        <v/>
      </c>
      <c r="AI6" t="str">
        <f>IF(I6="","",0+LEFT(I6,FIND(",",I6)-1))</f>
        <v/>
      </c>
      <c r="AJ6" t="str">
        <f>IF(J6="","",0+LEFT(J6,FIND(",",J6)-1))</f>
        <v/>
      </c>
      <c r="AK6" t="str">
        <f>IF(K6="","",0+LEFT(K6,FIND(",",K6)-1))</f>
        <v/>
      </c>
      <c r="AL6" t="str">
        <f>IF(L6="","",0+LEFT(L6,FIND(",",L6)-1))</f>
        <v/>
      </c>
      <c r="AM6" t="str">
        <f>IF(M6="","",0+LEFT(M6,FIND(",",M6)-1))</f>
        <v/>
      </c>
      <c r="AN6" t="str">
        <f>IF(N6="","",0+LEFT(N6,FIND(",",N6)-1))</f>
        <v/>
      </c>
      <c r="AO6" t="str">
        <f>IF(O6="","",0+LEFT(O6,FIND(",",O6)-1))</f>
        <v/>
      </c>
      <c r="AP6" t="str">
        <f>IF(P6="","",0+LEFT(P6,FIND(",",P6)-1))</f>
        <v/>
      </c>
      <c r="AQ6" t="str">
        <f>IF(Q6="","",0+LEFT(Q6,FIND(",",Q6)-1))</f>
        <v/>
      </c>
      <c r="AR6" t="str">
        <f>IF(R6="","",0+LEFT(R6,FIND(",",R6)-1))</f>
        <v/>
      </c>
      <c r="AS6" t="str">
        <f>IF(S6="","",0+LEFT(S6,FIND(",",S6)-1))</f>
        <v/>
      </c>
      <c r="AT6" t="str">
        <f>IF(T6="","",0+LEFT(T6,FIND(",",T6)-1))</f>
        <v/>
      </c>
      <c r="AU6" t="str">
        <f>IF(U6="","",0+LEFT(U6,FIND(",",U6)-1))</f>
        <v/>
      </c>
      <c r="AV6" t="str">
        <f>IF(V6="","",0+LEFT(V6,FIND(",",V6)-1))</f>
        <v/>
      </c>
      <c r="AW6" t="str">
        <f>IF(W6="","",0+LEFT(W6,FIND(",",W6)-1))</f>
        <v/>
      </c>
      <c r="AX6" t="str">
        <f>IF(X6="","",0+LEFT(X6,FIND(",",X6)-1))</f>
        <v/>
      </c>
      <c r="AY6" t="str">
        <f>IF(Y6="","",0+LEFT(Y6,FIND(",",Y6)-1))</f>
        <v/>
      </c>
      <c r="AZ6" t="str">
        <f>IF(Z6="","",0+LEFT(Z6,FIND(",",Z6)-1))</f>
        <v/>
      </c>
      <c r="BA6" s="1">
        <f>SUM(AC6:AZ6)</f>
        <v>0</v>
      </c>
      <c r="BC6" t="s">
        <v>13</v>
      </c>
      <c r="BD6" t="str">
        <f>IF(C6="","",0+RIGHT(C6,FIND(",",C6)-1))</f>
        <v/>
      </c>
      <c r="BE6" t="str">
        <f>IF(D6="","",0+RIGHT(D6,FIND(",",D6)-1))</f>
        <v/>
      </c>
      <c r="BF6" t="str">
        <f>IF(E6="","",0+RIGHT(E6,FIND(",",E6)-1))</f>
        <v/>
      </c>
      <c r="BG6" t="str">
        <f>IF(F6="","",0+RIGHT(F6,FIND(",",F6)-1))</f>
        <v/>
      </c>
      <c r="BH6" t="str">
        <f>IF(G6="","",0+RIGHT(G6,FIND(",",G6)-1))</f>
        <v/>
      </c>
      <c r="BI6" t="str">
        <f>IF(H6="","",0+RIGHT(H6,FIND(",",H6)-1))</f>
        <v/>
      </c>
      <c r="BJ6" t="str">
        <f>IF(I6="","",0+RIGHT(I6,FIND(",",I6)-1))</f>
        <v/>
      </c>
      <c r="BK6" t="str">
        <f>IF(J6="","",0+RIGHT(J6,FIND(",",J6)-1))</f>
        <v/>
      </c>
      <c r="BL6" t="str">
        <f>IF(K6="","",0+RIGHT(K6,FIND(",",K6)-1))</f>
        <v/>
      </c>
      <c r="BM6" t="str">
        <f>IF(L6="","",0+RIGHT(L6,FIND(",",L6)-1))</f>
        <v/>
      </c>
      <c r="BN6" t="str">
        <f>IF(M6="","",0+RIGHT(M6,FIND(",",M6)-1))</f>
        <v/>
      </c>
      <c r="BO6" t="str">
        <f>IF(N6="","",0+RIGHT(N6,FIND(",",N6)-1))</f>
        <v/>
      </c>
      <c r="BP6" t="str">
        <f>IF(O6="","",0+RIGHT(O6,FIND(",",O6)-1))</f>
        <v/>
      </c>
      <c r="BQ6" t="str">
        <f>IF(P6="","",0+RIGHT(P6,FIND(",",P6)-1))</f>
        <v/>
      </c>
      <c r="BR6" t="str">
        <f>IF(Q6="","",0+RIGHT(Q6,FIND(",",Q6)-1))</f>
        <v/>
      </c>
      <c r="BS6" t="str">
        <f>IF(R6="","",0+RIGHT(R6,FIND(",",R6)-1))</f>
        <v/>
      </c>
      <c r="BT6" t="str">
        <f>IF(S6="","",0+RIGHT(S6,FIND(",",S6)-1))</f>
        <v/>
      </c>
      <c r="BU6" t="str">
        <f>IF(T6="","",0+RIGHT(T6,FIND(",",T6)-1))</f>
        <v/>
      </c>
      <c r="BV6" t="str">
        <f>IF(U6="","",0+RIGHT(U6,FIND(",",U6)-1))</f>
        <v/>
      </c>
      <c r="BW6" t="str">
        <f>IF(V6="","",0+RIGHT(V6,FIND(",",V6)-1))</f>
        <v/>
      </c>
      <c r="BX6" t="str">
        <f>IF(W6="","",0+RIGHT(W6,FIND(",",W6)-1))</f>
        <v/>
      </c>
      <c r="BY6" t="str">
        <f>IF(X6="","",0+RIGHT(X6,FIND(",",X6)-1))</f>
        <v/>
      </c>
      <c r="BZ6" t="str">
        <f>IF(Y6="","",0+RIGHT(Y6,FIND(",",Y6)-1))</f>
        <v/>
      </c>
      <c r="CA6" t="str">
        <f>IF(Z6="","",0+RIGHT(Z6,FIND(",",Z6)-1))</f>
        <v/>
      </c>
      <c r="CB6" s="1">
        <f t="shared" si="47"/>
        <v>0</v>
      </c>
      <c r="CD6" t="s">
        <v>13</v>
      </c>
      <c r="CE6" t="str">
        <f t="shared" si="48"/>
        <v/>
      </c>
      <c r="CF6" t="str">
        <f t="shared" si="1"/>
        <v/>
      </c>
      <c r="CG6" t="str">
        <f t="shared" si="2"/>
        <v/>
      </c>
      <c r="CH6" t="str">
        <f t="shared" si="3"/>
        <v/>
      </c>
      <c r="CI6" t="str">
        <f t="shared" si="4"/>
        <v/>
      </c>
      <c r="CJ6" t="str">
        <f t="shared" si="5"/>
        <v/>
      </c>
      <c r="CK6" t="str">
        <f t="shared" si="6"/>
        <v/>
      </c>
      <c r="CL6" t="str">
        <f t="shared" si="7"/>
        <v/>
      </c>
      <c r="CM6" t="str">
        <f t="shared" si="8"/>
        <v/>
      </c>
      <c r="CN6" t="str">
        <f t="shared" si="9"/>
        <v/>
      </c>
      <c r="CO6" t="str">
        <f t="shared" si="10"/>
        <v/>
      </c>
      <c r="CP6" t="str">
        <f t="shared" si="11"/>
        <v/>
      </c>
      <c r="CQ6" t="str">
        <f t="shared" si="12"/>
        <v/>
      </c>
      <c r="CR6" t="str">
        <f t="shared" si="13"/>
        <v/>
      </c>
      <c r="CS6" t="str">
        <f t="shared" si="14"/>
        <v/>
      </c>
      <c r="CT6" t="str">
        <f t="shared" si="15"/>
        <v/>
      </c>
      <c r="CU6" t="str">
        <f t="shared" si="16"/>
        <v/>
      </c>
      <c r="CV6" t="str">
        <f t="shared" si="17"/>
        <v/>
      </c>
      <c r="CW6" t="str">
        <f t="shared" si="18"/>
        <v/>
      </c>
      <c r="CX6" t="str">
        <f t="shared" si="19"/>
        <v/>
      </c>
      <c r="CY6" t="str">
        <f t="shared" si="20"/>
        <v/>
      </c>
      <c r="CZ6" t="str">
        <f t="shared" si="21"/>
        <v/>
      </c>
      <c r="DA6" t="str">
        <f t="shared" si="22"/>
        <v/>
      </c>
      <c r="DB6" t="str">
        <f t="shared" si="23"/>
        <v/>
      </c>
      <c r="DC6" s="1">
        <f>SUM(CE6:DB6)</f>
        <v>0</v>
      </c>
      <c r="DE6" t="s">
        <v>13</v>
      </c>
      <c r="DF6" t="str">
        <f t="shared" si="49"/>
        <v/>
      </c>
      <c r="DG6" t="str">
        <f t="shared" si="24"/>
        <v/>
      </c>
      <c r="DH6" t="str">
        <f t="shared" si="25"/>
        <v/>
      </c>
      <c r="DI6" t="str">
        <f t="shared" si="26"/>
        <v/>
      </c>
      <c r="DJ6" t="str">
        <f t="shared" si="27"/>
        <v/>
      </c>
      <c r="DK6" t="str">
        <f t="shared" si="28"/>
        <v/>
      </c>
      <c r="DL6" t="str">
        <f t="shared" si="29"/>
        <v/>
      </c>
      <c r="DM6" t="str">
        <f t="shared" si="30"/>
        <v/>
      </c>
      <c r="DN6" t="str">
        <f t="shared" si="31"/>
        <v/>
      </c>
      <c r="DO6" t="str">
        <f t="shared" si="32"/>
        <v/>
      </c>
      <c r="DP6" t="str">
        <f t="shared" si="33"/>
        <v/>
      </c>
      <c r="DQ6" t="str">
        <f t="shared" si="34"/>
        <v/>
      </c>
      <c r="DR6" t="str">
        <f t="shared" si="35"/>
        <v/>
      </c>
      <c r="DS6" t="str">
        <f t="shared" si="36"/>
        <v/>
      </c>
      <c r="DT6" t="str">
        <f t="shared" si="37"/>
        <v/>
      </c>
      <c r="DU6" t="str">
        <f t="shared" si="38"/>
        <v/>
      </c>
      <c r="DV6" t="str">
        <f t="shared" si="39"/>
        <v/>
      </c>
      <c r="DW6" t="str">
        <f t="shared" si="40"/>
        <v/>
      </c>
      <c r="DX6" t="str">
        <f t="shared" si="41"/>
        <v/>
      </c>
      <c r="DY6" t="str">
        <f t="shared" si="42"/>
        <v/>
      </c>
      <c r="DZ6" t="str">
        <f t="shared" si="43"/>
        <v/>
      </c>
      <c r="EA6" t="str">
        <f t="shared" si="44"/>
        <v/>
      </c>
      <c r="EB6" t="str">
        <f t="shared" si="45"/>
        <v/>
      </c>
      <c r="EC6" t="str">
        <f t="shared" si="46"/>
        <v/>
      </c>
      <c r="ED6" s="1"/>
    </row>
    <row r="7" spans="1:134" x14ac:dyDescent="0.25">
      <c r="A7" t="s">
        <v>14</v>
      </c>
      <c r="B7" s="2" t="s">
        <v>3</v>
      </c>
      <c r="C7" s="4"/>
      <c r="D7" s="4"/>
      <c r="E7" s="4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B7" t="s">
        <v>14</v>
      </c>
      <c r="AC7" t="str">
        <f>IF(C7="","",0+LEFT(C7,FIND(",",C7)-1))</f>
        <v/>
      </c>
      <c r="AD7" t="str">
        <f>IF(D7="","",0+LEFT(D7,FIND(",",D7)-1))</f>
        <v/>
      </c>
      <c r="AE7" t="str">
        <f>IF(E7="","",0+LEFT(E7,FIND(",",E7)-1))</f>
        <v/>
      </c>
      <c r="AF7" t="str">
        <f>IF(F7="","",0+LEFT(F7,FIND(",",F7)-1))</f>
        <v/>
      </c>
      <c r="AG7" t="str">
        <f>IF(G7="","",0+LEFT(G7,FIND(",",G7)-1))</f>
        <v/>
      </c>
      <c r="AH7" t="str">
        <f>IF(H7="","",0+LEFT(H7,FIND(",",H7)-1))</f>
        <v/>
      </c>
      <c r="AI7" t="str">
        <f>IF(I7="","",0+LEFT(I7,FIND(",",I7)-1))</f>
        <v/>
      </c>
      <c r="AJ7" t="str">
        <f>IF(J7="","",0+LEFT(J7,FIND(",",J7)-1))</f>
        <v/>
      </c>
      <c r="AK7" t="str">
        <f>IF(K7="","",0+LEFT(K7,FIND(",",K7)-1))</f>
        <v/>
      </c>
      <c r="AL7" t="str">
        <f>IF(L7="","",0+LEFT(L7,FIND(",",L7)-1))</f>
        <v/>
      </c>
      <c r="AM7" t="str">
        <f>IF(M7="","",0+LEFT(M7,FIND(",",M7)-1))</f>
        <v/>
      </c>
      <c r="AN7" t="str">
        <f>IF(N7="","",0+LEFT(N7,FIND(",",N7)-1))</f>
        <v/>
      </c>
      <c r="AO7" t="str">
        <f>IF(O7="","",0+LEFT(O7,FIND(",",O7)-1))</f>
        <v/>
      </c>
      <c r="AP7" t="str">
        <f>IF(P7="","",0+LEFT(P7,FIND(",",P7)-1))</f>
        <v/>
      </c>
      <c r="AQ7" t="str">
        <f>IF(Q7="","",0+LEFT(Q7,FIND(",",Q7)-1))</f>
        <v/>
      </c>
      <c r="AR7" t="str">
        <f>IF(R7="","",0+LEFT(R7,FIND(",",R7)-1))</f>
        <v/>
      </c>
      <c r="AS7" t="str">
        <f>IF(S7="","",0+LEFT(S7,FIND(",",S7)-1))</f>
        <v/>
      </c>
      <c r="AT7" t="str">
        <f>IF(T7="","",0+LEFT(T7,FIND(",",T7)-1))</f>
        <v/>
      </c>
      <c r="AU7" t="str">
        <f>IF(U7="","",0+LEFT(U7,FIND(",",U7)-1))</f>
        <v/>
      </c>
      <c r="AV7" t="str">
        <f>IF(V7="","",0+LEFT(V7,FIND(",",V7)-1))</f>
        <v/>
      </c>
      <c r="AW7" t="str">
        <f>IF(W7="","",0+LEFT(W7,FIND(",",W7)-1))</f>
        <v/>
      </c>
      <c r="AX7" t="str">
        <f>IF(X7="","",0+LEFT(X7,FIND(",",X7)-1))</f>
        <v/>
      </c>
      <c r="AY7" t="str">
        <f>IF(Y7="","",0+LEFT(Y7,FIND(",",Y7)-1))</f>
        <v/>
      </c>
      <c r="AZ7" t="str">
        <f>IF(Z7="","",0+LEFT(Z7,FIND(",",Z7)-1))</f>
        <v/>
      </c>
      <c r="BA7" s="1">
        <f>SUM(AC7:AZ7)</f>
        <v>0</v>
      </c>
      <c r="BC7" t="s">
        <v>14</v>
      </c>
      <c r="BD7" t="str">
        <f>IF(C7="","",0+RIGHT(C7,FIND(",",C7)-1))</f>
        <v/>
      </c>
      <c r="BE7" t="str">
        <f>IF(D7="","",0+RIGHT(D7,FIND(",",D7)-1))</f>
        <v/>
      </c>
      <c r="BF7" t="str">
        <f>IF(E7="","",0+RIGHT(E7,FIND(",",E7)-1))</f>
        <v/>
      </c>
      <c r="BG7" t="str">
        <f>IF(F7="","",0+RIGHT(F7,FIND(",",F7)-1))</f>
        <v/>
      </c>
      <c r="BH7" t="str">
        <f>IF(G7="","",0+RIGHT(G7,FIND(",",G7)-1))</f>
        <v/>
      </c>
      <c r="BI7" t="str">
        <f>IF(H7="","",0+RIGHT(H7,FIND(",",H7)-1))</f>
        <v/>
      </c>
      <c r="BJ7" t="str">
        <f>IF(I7="","",0+RIGHT(I7,FIND(",",I7)-1))</f>
        <v/>
      </c>
      <c r="BK7" t="str">
        <f>IF(J7="","",0+RIGHT(J7,FIND(",",J7)-1))</f>
        <v/>
      </c>
      <c r="BL7" t="str">
        <f>IF(K7="","",0+RIGHT(K7,FIND(",",K7)-1))</f>
        <v/>
      </c>
      <c r="BM7" t="str">
        <f>IF(L7="","",0+RIGHT(L7,FIND(",",L7)-1))</f>
        <v/>
      </c>
      <c r="BN7" t="str">
        <f>IF(M7="","",0+RIGHT(M7,FIND(",",M7)-1))</f>
        <v/>
      </c>
      <c r="BO7" t="str">
        <f>IF(N7="","",0+RIGHT(N7,FIND(",",N7)-1))</f>
        <v/>
      </c>
      <c r="BP7" t="str">
        <f>IF(O7="","",0+RIGHT(O7,FIND(",",O7)-1))</f>
        <v/>
      </c>
      <c r="BQ7" t="str">
        <f>IF(P7="","",0+RIGHT(P7,FIND(",",P7)-1))</f>
        <v/>
      </c>
      <c r="BR7" t="str">
        <f>IF(Q7="","",0+RIGHT(Q7,FIND(",",Q7)-1))</f>
        <v/>
      </c>
      <c r="BS7" t="str">
        <f>IF(R7="","",0+RIGHT(R7,FIND(",",R7)-1))</f>
        <v/>
      </c>
      <c r="BT7" t="str">
        <f>IF(S7="","",0+RIGHT(S7,FIND(",",S7)-1))</f>
        <v/>
      </c>
      <c r="BU7" t="str">
        <f>IF(T7="","",0+RIGHT(T7,FIND(",",T7)-1))</f>
        <v/>
      </c>
      <c r="BV7" t="str">
        <f>IF(U7="","",0+RIGHT(U7,FIND(",",U7)-1))</f>
        <v/>
      </c>
      <c r="BW7" t="str">
        <f>IF(V7="","",0+RIGHT(V7,FIND(",",V7)-1))</f>
        <v/>
      </c>
      <c r="BX7" t="str">
        <f>IF(W7="","",0+RIGHT(W7,FIND(",",W7)-1))</f>
        <v/>
      </c>
      <c r="BY7" t="str">
        <f>IF(X7="","",0+RIGHT(X7,FIND(",",X7)-1))</f>
        <v/>
      </c>
      <c r="BZ7" t="str">
        <f>IF(Y7="","",0+RIGHT(Y7,FIND(",",Y7)-1))</f>
        <v/>
      </c>
      <c r="CA7" t="str">
        <f>IF(Z7="","",0+RIGHT(Z7,FIND(",",Z7)-1))</f>
        <v/>
      </c>
      <c r="CB7" s="1">
        <f t="shared" si="47"/>
        <v>0</v>
      </c>
      <c r="CD7" t="s">
        <v>14</v>
      </c>
      <c r="CE7" t="str">
        <f t="shared" si="48"/>
        <v/>
      </c>
      <c r="CF7" t="str">
        <f t="shared" si="1"/>
        <v/>
      </c>
      <c r="CG7" t="str">
        <f t="shared" si="2"/>
        <v/>
      </c>
      <c r="CH7" t="str">
        <f t="shared" si="3"/>
        <v/>
      </c>
      <c r="CI7" t="str">
        <f t="shared" si="4"/>
        <v/>
      </c>
      <c r="CJ7" t="str">
        <f t="shared" si="5"/>
        <v/>
      </c>
      <c r="CK7" t="str">
        <f t="shared" si="6"/>
        <v/>
      </c>
      <c r="CL7" t="str">
        <f t="shared" si="7"/>
        <v/>
      </c>
      <c r="CM7" t="str">
        <f t="shared" si="8"/>
        <v/>
      </c>
      <c r="CN7" t="str">
        <f t="shared" si="9"/>
        <v/>
      </c>
      <c r="CO7" t="str">
        <f t="shared" si="10"/>
        <v/>
      </c>
      <c r="CP7" t="str">
        <f t="shared" si="11"/>
        <v/>
      </c>
      <c r="CQ7" t="str">
        <f t="shared" si="12"/>
        <v/>
      </c>
      <c r="CR7" t="str">
        <f t="shared" si="13"/>
        <v/>
      </c>
      <c r="CS7" t="str">
        <f t="shared" si="14"/>
        <v/>
      </c>
      <c r="CT7" t="str">
        <f t="shared" si="15"/>
        <v/>
      </c>
      <c r="CU7" t="str">
        <f t="shared" si="16"/>
        <v/>
      </c>
      <c r="CV7" t="str">
        <f t="shared" si="17"/>
        <v/>
      </c>
      <c r="CW7" t="str">
        <f t="shared" si="18"/>
        <v/>
      </c>
      <c r="CX7" t="str">
        <f t="shared" si="19"/>
        <v/>
      </c>
      <c r="CY7" t="str">
        <f t="shared" si="20"/>
        <v/>
      </c>
      <c r="CZ7" t="str">
        <f t="shared" si="21"/>
        <v/>
      </c>
      <c r="DA7" t="str">
        <f t="shared" si="22"/>
        <v/>
      </c>
      <c r="DB7" t="str">
        <f t="shared" si="23"/>
        <v/>
      </c>
      <c r="DC7" s="1">
        <f>SUM(CE7:DB7)</f>
        <v>0</v>
      </c>
      <c r="DE7" t="s">
        <v>14</v>
      </c>
      <c r="DF7" t="str">
        <f t="shared" si="49"/>
        <v/>
      </c>
      <c r="DG7" t="str">
        <f t="shared" si="24"/>
        <v/>
      </c>
      <c r="DH7" t="str">
        <f t="shared" si="25"/>
        <v/>
      </c>
      <c r="DI7" t="str">
        <f t="shared" si="26"/>
        <v/>
      </c>
      <c r="DJ7" t="str">
        <f t="shared" si="27"/>
        <v/>
      </c>
      <c r="DK7" t="str">
        <f t="shared" si="28"/>
        <v/>
      </c>
      <c r="DL7" t="str">
        <f t="shared" si="29"/>
        <v/>
      </c>
      <c r="DM7" t="str">
        <f t="shared" si="30"/>
        <v/>
      </c>
      <c r="DN7" t="str">
        <f t="shared" si="31"/>
        <v/>
      </c>
      <c r="DO7" t="str">
        <f t="shared" si="32"/>
        <v/>
      </c>
      <c r="DP7" t="str">
        <f t="shared" si="33"/>
        <v/>
      </c>
      <c r="DQ7" t="str">
        <f t="shared" si="34"/>
        <v/>
      </c>
      <c r="DR7" t="str">
        <f t="shared" si="35"/>
        <v/>
      </c>
      <c r="DS7" t="str">
        <f t="shared" si="36"/>
        <v/>
      </c>
      <c r="DT7" t="str">
        <f t="shared" si="37"/>
        <v/>
      </c>
      <c r="DU7" t="str">
        <f t="shared" si="38"/>
        <v/>
      </c>
      <c r="DV7" t="str">
        <f t="shared" si="39"/>
        <v/>
      </c>
      <c r="DW7" t="str">
        <f t="shared" si="40"/>
        <v/>
      </c>
      <c r="DX7" t="str">
        <f t="shared" si="41"/>
        <v/>
      </c>
      <c r="DY7" t="str">
        <f t="shared" si="42"/>
        <v/>
      </c>
      <c r="DZ7" t="str">
        <f t="shared" si="43"/>
        <v/>
      </c>
      <c r="EA7" t="str">
        <f t="shared" si="44"/>
        <v/>
      </c>
      <c r="EB7" t="str">
        <f t="shared" si="45"/>
        <v/>
      </c>
      <c r="EC7" t="str">
        <f t="shared" si="46"/>
        <v/>
      </c>
      <c r="ED7" s="1"/>
    </row>
    <row r="8" spans="1:134" x14ac:dyDescent="0.25">
      <c r="A8" t="s">
        <v>15</v>
      </c>
      <c r="B8" s="2" t="s">
        <v>58</v>
      </c>
      <c r="C8" s="4"/>
      <c r="D8" s="4"/>
      <c r="E8" s="4"/>
      <c r="F8" s="4"/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t="s">
        <v>15</v>
      </c>
      <c r="AC8" t="str">
        <f>IF(C8="","",0+LEFT(C8,FIND(",",C8)-1))</f>
        <v/>
      </c>
      <c r="AD8" t="str">
        <f>IF(D8="","",0+LEFT(D8,FIND(",",D8)-1))</f>
        <v/>
      </c>
      <c r="AE8" t="str">
        <f>IF(E8="","",0+LEFT(E8,FIND(",",E8)-1))</f>
        <v/>
      </c>
      <c r="AF8" t="str">
        <f>IF(F8="","",0+LEFT(F8,FIND(",",F8)-1))</f>
        <v/>
      </c>
      <c r="AG8" t="str">
        <f>IF(G8="","",0+LEFT(G8,FIND(",",G8)-1))</f>
        <v/>
      </c>
      <c r="AH8" t="str">
        <f>IF(H8="","",0+LEFT(H8,FIND(",",H8)-1))</f>
        <v/>
      </c>
      <c r="AI8" t="str">
        <f>IF(I8="","",0+LEFT(I8,FIND(",",I8)-1))</f>
        <v/>
      </c>
      <c r="AJ8" t="str">
        <f>IF(J8="","",0+LEFT(J8,FIND(",",J8)-1))</f>
        <v/>
      </c>
      <c r="AK8" t="str">
        <f>IF(K8="","",0+LEFT(K8,FIND(",",K8)-1))</f>
        <v/>
      </c>
      <c r="AL8" t="str">
        <f>IF(L8="","",0+LEFT(L8,FIND(",",L8)-1))</f>
        <v/>
      </c>
      <c r="AM8" t="str">
        <f>IF(M8="","",0+LEFT(M8,FIND(",",M8)-1))</f>
        <v/>
      </c>
      <c r="AN8" t="str">
        <f>IF(N8="","",0+LEFT(N8,FIND(",",N8)-1))</f>
        <v/>
      </c>
      <c r="AO8" t="str">
        <f>IF(O8="","",0+LEFT(O8,FIND(",",O8)-1))</f>
        <v/>
      </c>
      <c r="AP8" t="str">
        <f>IF(P8="","",0+LEFT(P8,FIND(",",P8)-1))</f>
        <v/>
      </c>
      <c r="AQ8" t="str">
        <f>IF(Q8="","",0+LEFT(Q8,FIND(",",Q8)-1))</f>
        <v/>
      </c>
      <c r="AR8" t="str">
        <f>IF(R8="","",0+LEFT(R8,FIND(",",R8)-1))</f>
        <v/>
      </c>
      <c r="AS8" t="str">
        <f>IF(S8="","",0+LEFT(S8,FIND(",",S8)-1))</f>
        <v/>
      </c>
      <c r="AT8" t="str">
        <f>IF(T8="","",0+LEFT(T8,FIND(",",T8)-1))</f>
        <v/>
      </c>
      <c r="AU8" t="str">
        <f>IF(U8="","",0+LEFT(U8,FIND(",",U8)-1))</f>
        <v/>
      </c>
      <c r="AV8" t="str">
        <f>IF(V8="","",0+LEFT(V8,FIND(",",V8)-1))</f>
        <v/>
      </c>
      <c r="AW8" t="str">
        <f>IF(W8="","",0+LEFT(W8,FIND(",",W8)-1))</f>
        <v/>
      </c>
      <c r="AX8" t="str">
        <f>IF(X8="","",0+LEFT(X8,FIND(",",X8)-1))</f>
        <v/>
      </c>
      <c r="AY8" t="str">
        <f>IF(Y8="","",0+LEFT(Y8,FIND(",",Y8)-1))</f>
        <v/>
      </c>
      <c r="AZ8" t="str">
        <f>IF(Z8="","",0+LEFT(Z8,FIND(",",Z8)-1))</f>
        <v/>
      </c>
      <c r="BA8" s="1">
        <f>SUM(AC8:AZ8)</f>
        <v>0</v>
      </c>
      <c r="BC8" t="s">
        <v>15</v>
      </c>
      <c r="BD8" t="str">
        <f>IF(C8="","",0+RIGHT(C8,FIND(",",C8)-1))</f>
        <v/>
      </c>
      <c r="BE8" t="str">
        <f>IF(D8="","",0+RIGHT(D8,FIND(",",D8)-1))</f>
        <v/>
      </c>
      <c r="BF8" t="str">
        <f>IF(E8="","",0+RIGHT(E8,FIND(",",E8)-1))</f>
        <v/>
      </c>
      <c r="BG8" t="str">
        <f>IF(F8="","",0+RIGHT(F8,FIND(",",F8)-1))</f>
        <v/>
      </c>
      <c r="BH8" t="str">
        <f>IF(G8="","",0+RIGHT(G8,FIND(",",G8)-1))</f>
        <v/>
      </c>
      <c r="BI8" t="str">
        <f>IF(H8="","",0+RIGHT(H8,FIND(",",H8)-1))</f>
        <v/>
      </c>
      <c r="BJ8" t="str">
        <f>IF(I8="","",0+RIGHT(I8,FIND(",",I8)-1))</f>
        <v/>
      </c>
      <c r="BK8" t="str">
        <f>IF(J8="","",0+RIGHT(J8,FIND(",",J8)-1))</f>
        <v/>
      </c>
      <c r="BL8" t="str">
        <f>IF(K8="","",0+RIGHT(K8,FIND(",",K8)-1))</f>
        <v/>
      </c>
      <c r="BM8" t="str">
        <f>IF(L8="","",0+RIGHT(L8,FIND(",",L8)-1))</f>
        <v/>
      </c>
      <c r="BN8" t="str">
        <f>IF(M8="","",0+RIGHT(M8,FIND(",",M8)-1))</f>
        <v/>
      </c>
      <c r="BO8" t="str">
        <f>IF(N8="","",0+RIGHT(N8,FIND(",",N8)-1))</f>
        <v/>
      </c>
      <c r="BP8" t="str">
        <f>IF(O8="","",0+RIGHT(O8,FIND(",",O8)-1))</f>
        <v/>
      </c>
      <c r="BQ8" t="str">
        <f>IF(P8="","",0+RIGHT(P8,FIND(",",P8)-1))</f>
        <v/>
      </c>
      <c r="BR8" t="str">
        <f>IF(Q8="","",0+RIGHT(Q8,FIND(",",Q8)-1))</f>
        <v/>
      </c>
      <c r="BS8" t="str">
        <f>IF(R8="","",0+RIGHT(R8,FIND(",",R8)-1))</f>
        <v/>
      </c>
      <c r="BT8" t="str">
        <f>IF(S8="","",0+RIGHT(S8,FIND(",",S8)-1))</f>
        <v/>
      </c>
      <c r="BU8" t="str">
        <f>IF(T8="","",0+RIGHT(T8,FIND(",",T8)-1))</f>
        <v/>
      </c>
      <c r="BV8" t="str">
        <f>IF(U8="","",0+RIGHT(U8,FIND(",",U8)-1))</f>
        <v/>
      </c>
      <c r="BW8" t="str">
        <f>IF(V8="","",0+RIGHT(V8,FIND(",",V8)-1))</f>
        <v/>
      </c>
      <c r="BX8" t="str">
        <f>IF(W8="","",0+RIGHT(W8,FIND(",",W8)-1))</f>
        <v/>
      </c>
      <c r="BY8" t="str">
        <f>IF(X8="","",0+RIGHT(X8,FIND(",",X8)-1))</f>
        <v/>
      </c>
      <c r="BZ8" t="str">
        <f>IF(Y8="","",0+RIGHT(Y8,FIND(",",Y8)-1))</f>
        <v/>
      </c>
      <c r="CA8" t="str">
        <f>IF(Z8="","",0+RIGHT(Z8,FIND(",",Z8)-1))</f>
        <v/>
      </c>
      <c r="CB8" s="1">
        <f t="shared" si="47"/>
        <v>0</v>
      </c>
      <c r="CD8" t="s">
        <v>15</v>
      </c>
      <c r="CE8" t="str">
        <f t="shared" si="48"/>
        <v/>
      </c>
      <c r="CF8" t="str">
        <f t="shared" si="1"/>
        <v/>
      </c>
      <c r="CG8" t="str">
        <f t="shared" si="2"/>
        <v/>
      </c>
      <c r="CH8" t="str">
        <f t="shared" si="3"/>
        <v/>
      </c>
      <c r="CI8" t="str">
        <f t="shared" si="4"/>
        <v/>
      </c>
      <c r="CJ8" t="str">
        <f t="shared" si="5"/>
        <v/>
      </c>
      <c r="CK8" t="str">
        <f t="shared" si="6"/>
        <v/>
      </c>
      <c r="CL8" t="str">
        <f t="shared" si="7"/>
        <v/>
      </c>
      <c r="CM8" t="str">
        <f t="shared" si="8"/>
        <v/>
      </c>
      <c r="CN8" t="str">
        <f t="shared" si="9"/>
        <v/>
      </c>
      <c r="CO8" t="str">
        <f t="shared" si="10"/>
        <v/>
      </c>
      <c r="CP8" t="str">
        <f t="shared" si="11"/>
        <v/>
      </c>
      <c r="CQ8" t="str">
        <f t="shared" si="12"/>
        <v/>
      </c>
      <c r="CR8" t="str">
        <f t="shared" si="13"/>
        <v/>
      </c>
      <c r="CS8" t="str">
        <f t="shared" si="14"/>
        <v/>
      </c>
      <c r="CT8" t="str">
        <f t="shared" si="15"/>
        <v/>
      </c>
      <c r="CU8" t="str">
        <f t="shared" si="16"/>
        <v/>
      </c>
      <c r="CV8" t="str">
        <f t="shared" si="17"/>
        <v/>
      </c>
      <c r="CW8" t="str">
        <f t="shared" si="18"/>
        <v/>
      </c>
      <c r="CX8" t="str">
        <f t="shared" si="19"/>
        <v/>
      </c>
      <c r="CY8" t="str">
        <f t="shared" si="20"/>
        <v/>
      </c>
      <c r="CZ8" t="str">
        <f t="shared" si="21"/>
        <v/>
      </c>
      <c r="DA8" t="str">
        <f t="shared" si="22"/>
        <v/>
      </c>
      <c r="DB8" t="str">
        <f t="shared" si="23"/>
        <v/>
      </c>
      <c r="DC8" s="1">
        <f>SUM(CE8:DB8)</f>
        <v>0</v>
      </c>
      <c r="DE8" t="s">
        <v>15</v>
      </c>
      <c r="DF8" t="str">
        <f t="shared" si="49"/>
        <v/>
      </c>
      <c r="DG8" t="str">
        <f t="shared" si="24"/>
        <v/>
      </c>
      <c r="DH8" t="str">
        <f t="shared" si="25"/>
        <v/>
      </c>
      <c r="DI8" t="str">
        <f t="shared" si="26"/>
        <v/>
      </c>
      <c r="DJ8" t="str">
        <f t="shared" si="27"/>
        <v/>
      </c>
      <c r="DK8" t="str">
        <f t="shared" si="28"/>
        <v/>
      </c>
      <c r="DL8" t="str">
        <f t="shared" si="29"/>
        <v/>
      </c>
      <c r="DM8" t="str">
        <f t="shared" si="30"/>
        <v/>
      </c>
      <c r="DN8" t="str">
        <f t="shared" si="31"/>
        <v/>
      </c>
      <c r="DO8" t="str">
        <f t="shared" si="32"/>
        <v/>
      </c>
      <c r="DP8" t="str">
        <f t="shared" si="33"/>
        <v/>
      </c>
      <c r="DQ8" t="str">
        <f t="shared" si="34"/>
        <v/>
      </c>
      <c r="DR8" t="str">
        <f t="shared" si="35"/>
        <v/>
      </c>
      <c r="DS8" t="str">
        <f t="shared" si="36"/>
        <v/>
      </c>
      <c r="DT8" t="str">
        <f t="shared" si="37"/>
        <v/>
      </c>
      <c r="DU8" t="str">
        <f t="shared" si="38"/>
        <v/>
      </c>
      <c r="DV8" t="str">
        <f t="shared" si="39"/>
        <v/>
      </c>
      <c r="DW8" t="str">
        <f t="shared" si="40"/>
        <v/>
      </c>
      <c r="DX8" t="str">
        <f t="shared" si="41"/>
        <v/>
      </c>
      <c r="DY8" t="str">
        <f t="shared" si="42"/>
        <v/>
      </c>
      <c r="DZ8" t="str">
        <f t="shared" si="43"/>
        <v/>
      </c>
      <c r="EA8" t="str">
        <f t="shared" si="44"/>
        <v/>
      </c>
      <c r="EB8" t="str">
        <f t="shared" si="45"/>
        <v/>
      </c>
      <c r="EC8" t="str">
        <f t="shared" si="46"/>
        <v/>
      </c>
      <c r="ED8" s="1"/>
    </row>
    <row r="9" spans="1:134" x14ac:dyDescent="0.25">
      <c r="A9" t="s">
        <v>16</v>
      </c>
      <c r="B9" s="2" t="s">
        <v>60</v>
      </c>
      <c r="C9" s="4"/>
      <c r="D9" s="4"/>
      <c r="E9" s="4"/>
      <c r="F9" s="4"/>
      <c r="G9" s="4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B9" t="s">
        <v>16</v>
      </c>
      <c r="AC9" t="str">
        <f>IF(C9="","",0+LEFT(C9,FIND(",",C9)-1))</f>
        <v/>
      </c>
      <c r="AD9" t="str">
        <f>IF(D9="","",0+LEFT(D9,FIND(",",D9)-1))</f>
        <v/>
      </c>
      <c r="AE9" t="str">
        <f>IF(E9="","",0+LEFT(E9,FIND(",",E9)-1))</f>
        <v/>
      </c>
      <c r="AF9" t="str">
        <f>IF(F9="","",0+LEFT(F9,FIND(",",F9)-1))</f>
        <v/>
      </c>
      <c r="AG9" t="str">
        <f>IF(G9="","",0+LEFT(G9,FIND(",",G9)-1))</f>
        <v/>
      </c>
      <c r="AH9" t="str">
        <f>IF(H9="","",0+LEFT(H9,FIND(",",H9)-1))</f>
        <v/>
      </c>
      <c r="AI9" t="str">
        <f>IF(I9="","",0+LEFT(I9,FIND(",",I9)-1))</f>
        <v/>
      </c>
      <c r="AJ9" t="str">
        <f>IF(J9="","",0+LEFT(J9,FIND(",",J9)-1))</f>
        <v/>
      </c>
      <c r="AK9" t="str">
        <f>IF(K9="","",0+LEFT(K9,FIND(",",K9)-1))</f>
        <v/>
      </c>
      <c r="AL9" t="str">
        <f>IF(L9="","",0+LEFT(L9,FIND(",",L9)-1))</f>
        <v/>
      </c>
      <c r="AM9" t="str">
        <f>IF(M9="","",0+LEFT(M9,FIND(",",M9)-1))</f>
        <v/>
      </c>
      <c r="AN9" t="str">
        <f>IF(N9="","",0+LEFT(N9,FIND(",",N9)-1))</f>
        <v/>
      </c>
      <c r="AO9" t="str">
        <f>IF(O9="","",0+LEFT(O9,FIND(",",O9)-1))</f>
        <v/>
      </c>
      <c r="AP9" t="str">
        <f>IF(P9="","",0+LEFT(P9,FIND(",",P9)-1))</f>
        <v/>
      </c>
      <c r="AQ9" t="str">
        <f>IF(Q9="","",0+LEFT(Q9,FIND(",",Q9)-1))</f>
        <v/>
      </c>
      <c r="AR9" t="str">
        <f>IF(R9="","",0+LEFT(R9,FIND(",",R9)-1))</f>
        <v/>
      </c>
      <c r="AS9" t="str">
        <f>IF(S9="","",0+LEFT(S9,FIND(",",S9)-1))</f>
        <v/>
      </c>
      <c r="AT9" t="str">
        <f>IF(T9="","",0+LEFT(T9,FIND(",",T9)-1))</f>
        <v/>
      </c>
      <c r="AU9" t="str">
        <f>IF(U9="","",0+LEFT(U9,FIND(",",U9)-1))</f>
        <v/>
      </c>
      <c r="AV9" t="str">
        <f>IF(V9="","",0+LEFT(V9,FIND(",",V9)-1))</f>
        <v/>
      </c>
      <c r="AW9" t="str">
        <f>IF(W9="","",0+LEFT(W9,FIND(",",W9)-1))</f>
        <v/>
      </c>
      <c r="AX9" t="str">
        <f>IF(X9="","",0+LEFT(X9,FIND(",",X9)-1))</f>
        <v/>
      </c>
      <c r="AY9" t="str">
        <f>IF(Y9="","",0+LEFT(Y9,FIND(",",Y9)-1))</f>
        <v/>
      </c>
      <c r="AZ9" t="str">
        <f>IF(Z9="","",0+LEFT(Z9,FIND(",",Z9)-1))</f>
        <v/>
      </c>
      <c r="BA9" s="1">
        <f>SUM(AC9:AZ9)</f>
        <v>0</v>
      </c>
      <c r="BC9" t="s">
        <v>16</v>
      </c>
      <c r="BD9" t="str">
        <f>IF(C9="","",0+RIGHT(C9,FIND(",",C9)-1))</f>
        <v/>
      </c>
      <c r="BE9" t="str">
        <f>IF(D9="","",0+RIGHT(D9,FIND(",",D9)-1))</f>
        <v/>
      </c>
      <c r="BF9" t="str">
        <f>IF(E9="","",0+RIGHT(E9,FIND(",",E9)-1))</f>
        <v/>
      </c>
      <c r="BG9" t="str">
        <f>IF(F9="","",0+RIGHT(F9,FIND(",",F9)-1))</f>
        <v/>
      </c>
      <c r="BH9" t="str">
        <f>IF(G9="","",0+RIGHT(G9,FIND(",",G9)-1))</f>
        <v/>
      </c>
      <c r="BI9" t="str">
        <f>IF(H9="","",0+RIGHT(H9,FIND(",",H9)-1))</f>
        <v/>
      </c>
      <c r="BJ9" t="str">
        <f>IF(I9="","",0+RIGHT(I9,FIND(",",I9)-1))</f>
        <v/>
      </c>
      <c r="BK9" t="str">
        <f>IF(J9="","",0+RIGHT(J9,FIND(",",J9)-1))</f>
        <v/>
      </c>
      <c r="BL9" t="str">
        <f>IF(K9="","",0+RIGHT(K9,FIND(",",K9)-1))</f>
        <v/>
      </c>
      <c r="BM9" t="str">
        <f>IF(L9="","",0+RIGHT(L9,FIND(",",L9)-1))</f>
        <v/>
      </c>
      <c r="BN9" t="str">
        <f>IF(M9="","",0+RIGHT(M9,FIND(",",M9)-1))</f>
        <v/>
      </c>
      <c r="BO9" t="str">
        <f>IF(N9="","",0+RIGHT(N9,FIND(",",N9)-1))</f>
        <v/>
      </c>
      <c r="BP9" t="str">
        <f>IF(O9="","",0+RIGHT(O9,FIND(",",O9)-1))</f>
        <v/>
      </c>
      <c r="BQ9" t="str">
        <f>IF(P9="","",0+RIGHT(P9,FIND(",",P9)-1))</f>
        <v/>
      </c>
      <c r="BR9" t="str">
        <f>IF(Q9="","",0+RIGHT(Q9,FIND(",",Q9)-1))</f>
        <v/>
      </c>
      <c r="BS9" t="str">
        <f>IF(R9="","",0+RIGHT(R9,FIND(",",R9)-1))</f>
        <v/>
      </c>
      <c r="BT9" t="str">
        <f>IF(S9="","",0+RIGHT(S9,FIND(",",S9)-1))</f>
        <v/>
      </c>
      <c r="BU9" t="str">
        <f>IF(T9="","",0+RIGHT(T9,FIND(",",T9)-1))</f>
        <v/>
      </c>
      <c r="BV9" t="str">
        <f>IF(U9="","",0+RIGHT(U9,FIND(",",U9)-1))</f>
        <v/>
      </c>
      <c r="BW9" t="str">
        <f>IF(V9="","",0+RIGHT(V9,FIND(",",V9)-1))</f>
        <v/>
      </c>
      <c r="BX9" t="str">
        <f>IF(W9="","",0+RIGHT(W9,FIND(",",W9)-1))</f>
        <v/>
      </c>
      <c r="BY9" t="str">
        <f>IF(X9="","",0+RIGHT(X9,FIND(",",X9)-1))</f>
        <v/>
      </c>
      <c r="BZ9" t="str">
        <f>IF(Y9="","",0+RIGHT(Y9,FIND(",",Y9)-1))</f>
        <v/>
      </c>
      <c r="CA9" t="str">
        <f>IF(Z9="","",0+RIGHT(Z9,FIND(",",Z9)-1))</f>
        <v/>
      </c>
      <c r="CB9" s="1">
        <f t="shared" si="47"/>
        <v>0</v>
      </c>
      <c r="CD9" t="s">
        <v>16</v>
      </c>
      <c r="CE9" t="str">
        <f t="shared" si="48"/>
        <v/>
      </c>
      <c r="CF9" t="str">
        <f t="shared" si="1"/>
        <v/>
      </c>
      <c r="CG9" t="str">
        <f t="shared" si="2"/>
        <v/>
      </c>
      <c r="CH9" t="str">
        <f t="shared" si="3"/>
        <v/>
      </c>
      <c r="CI9" t="str">
        <f t="shared" si="4"/>
        <v/>
      </c>
      <c r="CJ9" t="str">
        <f t="shared" si="5"/>
        <v/>
      </c>
      <c r="CK9" t="str">
        <f t="shared" si="6"/>
        <v/>
      </c>
      <c r="CL9" t="str">
        <f t="shared" si="7"/>
        <v/>
      </c>
      <c r="CM9" t="str">
        <f t="shared" si="8"/>
        <v/>
      </c>
      <c r="CN9" t="str">
        <f t="shared" si="9"/>
        <v/>
      </c>
      <c r="CO9" t="str">
        <f t="shared" si="10"/>
        <v/>
      </c>
      <c r="CP9" t="str">
        <f t="shared" si="11"/>
        <v/>
      </c>
      <c r="CQ9" t="str">
        <f t="shared" si="12"/>
        <v/>
      </c>
      <c r="CR9" t="str">
        <f t="shared" si="13"/>
        <v/>
      </c>
      <c r="CS9" t="str">
        <f t="shared" si="14"/>
        <v/>
      </c>
      <c r="CT9" t="str">
        <f t="shared" si="15"/>
        <v/>
      </c>
      <c r="CU9" t="str">
        <f t="shared" si="16"/>
        <v/>
      </c>
      <c r="CV9" t="str">
        <f t="shared" si="17"/>
        <v/>
      </c>
      <c r="CW9" t="str">
        <f t="shared" si="18"/>
        <v/>
      </c>
      <c r="CX9" t="str">
        <f t="shared" si="19"/>
        <v/>
      </c>
      <c r="CY9" t="str">
        <f t="shared" si="20"/>
        <v/>
      </c>
      <c r="CZ9" t="str">
        <f t="shared" si="21"/>
        <v/>
      </c>
      <c r="DA9" t="str">
        <f t="shared" si="22"/>
        <v/>
      </c>
      <c r="DB9" t="str">
        <f t="shared" si="23"/>
        <v/>
      </c>
      <c r="DC9" s="1">
        <f>SUM(CE9:DB9)</f>
        <v>0</v>
      </c>
      <c r="DE9" t="s">
        <v>16</v>
      </c>
      <c r="DF9" t="str">
        <f t="shared" si="49"/>
        <v/>
      </c>
      <c r="DG9" t="str">
        <f t="shared" si="24"/>
        <v/>
      </c>
      <c r="DH9" t="str">
        <f t="shared" si="25"/>
        <v/>
      </c>
      <c r="DI9" t="str">
        <f t="shared" si="26"/>
        <v/>
      </c>
      <c r="DJ9" t="str">
        <f t="shared" si="27"/>
        <v/>
      </c>
      <c r="DK9" t="str">
        <f t="shared" si="28"/>
        <v/>
      </c>
      <c r="DL9" t="str">
        <f t="shared" si="29"/>
        <v/>
      </c>
      <c r="DM9" t="str">
        <f t="shared" si="30"/>
        <v/>
      </c>
      <c r="DN9" t="str">
        <f t="shared" si="31"/>
        <v/>
      </c>
      <c r="DO9" t="str">
        <f t="shared" si="32"/>
        <v/>
      </c>
      <c r="DP9" t="str">
        <f t="shared" si="33"/>
        <v/>
      </c>
      <c r="DQ9" t="str">
        <f t="shared" si="34"/>
        <v/>
      </c>
      <c r="DR9" t="str">
        <f t="shared" si="35"/>
        <v/>
      </c>
      <c r="DS9" t="str">
        <f t="shared" si="36"/>
        <v/>
      </c>
      <c r="DT9" t="str">
        <f t="shared" si="37"/>
        <v/>
      </c>
      <c r="DU9" t="str">
        <f t="shared" si="38"/>
        <v/>
      </c>
      <c r="DV9" t="str">
        <f t="shared" si="39"/>
        <v/>
      </c>
      <c r="DW9" t="str">
        <f t="shared" si="40"/>
        <v/>
      </c>
      <c r="DX9" t="str">
        <f t="shared" si="41"/>
        <v/>
      </c>
      <c r="DY9" t="str">
        <f t="shared" si="42"/>
        <v/>
      </c>
      <c r="DZ9" t="str">
        <f t="shared" si="43"/>
        <v/>
      </c>
      <c r="EA9" t="str">
        <f t="shared" si="44"/>
        <v/>
      </c>
      <c r="EB9" t="str">
        <f t="shared" si="45"/>
        <v/>
      </c>
      <c r="EC9" t="str">
        <f t="shared" si="46"/>
        <v/>
      </c>
      <c r="ED9" s="1"/>
    </row>
    <row r="10" spans="1:134" x14ac:dyDescent="0.25">
      <c r="A10" t="s">
        <v>17</v>
      </c>
      <c r="B10" s="2" t="s">
        <v>71</v>
      </c>
      <c r="C10" s="4"/>
      <c r="D10" s="4"/>
      <c r="E10" s="4"/>
      <c r="F10" s="4"/>
      <c r="G10" s="4"/>
      <c r="H10" s="4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B10" t="s">
        <v>17</v>
      </c>
      <c r="AC10" t="str">
        <f>IF(C10="","",0+LEFT(C10,FIND(",",C10)-1))</f>
        <v/>
      </c>
      <c r="AD10" t="str">
        <f>IF(D10="","",0+LEFT(D10,FIND(",",D10)-1))</f>
        <v/>
      </c>
      <c r="AE10" t="str">
        <f>IF(E10="","",0+LEFT(E10,FIND(",",E10)-1))</f>
        <v/>
      </c>
      <c r="AF10" t="str">
        <f>IF(F10="","",0+LEFT(F10,FIND(",",F10)-1))</f>
        <v/>
      </c>
      <c r="AG10" t="str">
        <f>IF(G10="","",0+LEFT(G10,FIND(",",G10)-1))</f>
        <v/>
      </c>
      <c r="AH10" t="str">
        <f>IF(H10="","",0+LEFT(H10,FIND(",",H10)-1))</f>
        <v/>
      </c>
      <c r="AI10" t="str">
        <f>IF(I10="","",0+LEFT(I10,FIND(",",I10)-1))</f>
        <v/>
      </c>
      <c r="AJ10" t="str">
        <f>IF(J10="","",0+LEFT(J10,FIND(",",J10)-1))</f>
        <v/>
      </c>
      <c r="AK10" t="str">
        <f>IF(K10="","",0+LEFT(K10,FIND(",",K10)-1))</f>
        <v/>
      </c>
      <c r="AL10" t="str">
        <f>IF(L10="","",0+LEFT(L10,FIND(",",L10)-1))</f>
        <v/>
      </c>
      <c r="AM10" t="str">
        <f>IF(M10="","",0+LEFT(M10,FIND(",",M10)-1))</f>
        <v/>
      </c>
      <c r="AN10" t="str">
        <f>IF(N10="","",0+LEFT(N10,FIND(",",N10)-1))</f>
        <v/>
      </c>
      <c r="AO10" t="str">
        <f>IF(O10="","",0+LEFT(O10,FIND(",",O10)-1))</f>
        <v/>
      </c>
      <c r="AP10" t="str">
        <f>IF(P10="","",0+LEFT(P10,FIND(",",P10)-1))</f>
        <v/>
      </c>
      <c r="AQ10" t="str">
        <f>IF(Q10="","",0+LEFT(Q10,FIND(",",Q10)-1))</f>
        <v/>
      </c>
      <c r="AR10" t="str">
        <f>IF(R10="","",0+LEFT(R10,FIND(",",R10)-1))</f>
        <v/>
      </c>
      <c r="AS10" t="str">
        <f>IF(S10="","",0+LEFT(S10,FIND(",",S10)-1))</f>
        <v/>
      </c>
      <c r="AT10" t="str">
        <f>IF(T10="","",0+LEFT(T10,FIND(",",T10)-1))</f>
        <v/>
      </c>
      <c r="AU10" t="str">
        <f>IF(U10="","",0+LEFT(U10,FIND(",",U10)-1))</f>
        <v/>
      </c>
      <c r="AV10" t="str">
        <f>IF(V10="","",0+LEFT(V10,FIND(",",V10)-1))</f>
        <v/>
      </c>
      <c r="AW10" t="str">
        <f>IF(W10="","",0+LEFT(W10,FIND(",",W10)-1))</f>
        <v/>
      </c>
      <c r="AX10" t="str">
        <f>IF(X10="","",0+LEFT(X10,FIND(",",X10)-1))</f>
        <v/>
      </c>
      <c r="AY10" t="str">
        <f>IF(Y10="","",0+LEFT(Y10,FIND(",",Y10)-1))</f>
        <v/>
      </c>
      <c r="AZ10" t="str">
        <f>IF(Z10="","",0+LEFT(Z10,FIND(",",Z10)-1))</f>
        <v/>
      </c>
      <c r="BA10" s="1">
        <f>SUM(AC10:AZ10)</f>
        <v>0</v>
      </c>
      <c r="BC10" t="s">
        <v>17</v>
      </c>
      <c r="BD10" t="str">
        <f>IF(C10="","",0+RIGHT(C10,FIND(",",C10)-1))</f>
        <v/>
      </c>
      <c r="BE10" t="str">
        <f>IF(D10="","",0+RIGHT(D10,FIND(",",D10)-1))</f>
        <v/>
      </c>
      <c r="BF10" t="str">
        <f>IF(E10="","",0+RIGHT(E10,FIND(",",E10)-1))</f>
        <v/>
      </c>
      <c r="BG10" t="str">
        <f>IF(F10="","",0+RIGHT(F10,FIND(",",F10)-1))</f>
        <v/>
      </c>
      <c r="BH10" t="str">
        <f>IF(G10="","",0+RIGHT(G10,FIND(",",G10)-1))</f>
        <v/>
      </c>
      <c r="BI10" t="str">
        <f>IF(H10="","",0+RIGHT(H10,FIND(",",H10)-1))</f>
        <v/>
      </c>
      <c r="BJ10" t="str">
        <f>IF(I10="","",0+RIGHT(I10,FIND(",",I10)-1))</f>
        <v/>
      </c>
      <c r="BK10" t="str">
        <f>IF(J10="","",0+RIGHT(J10,FIND(",",J10)-1))</f>
        <v/>
      </c>
      <c r="BL10" t="str">
        <f>IF(K10="","",0+RIGHT(K10,FIND(",",K10)-1))</f>
        <v/>
      </c>
      <c r="BM10" t="str">
        <f>IF(L10="","",0+RIGHT(L10,FIND(",",L10)-1))</f>
        <v/>
      </c>
      <c r="BN10" t="str">
        <f>IF(M10="","",0+RIGHT(M10,FIND(",",M10)-1))</f>
        <v/>
      </c>
      <c r="BO10" t="str">
        <f>IF(N10="","",0+RIGHT(N10,FIND(",",N10)-1))</f>
        <v/>
      </c>
      <c r="BP10" t="str">
        <f>IF(O10="","",0+RIGHT(O10,FIND(",",O10)-1))</f>
        <v/>
      </c>
      <c r="BQ10" t="str">
        <f>IF(P10="","",0+RIGHT(P10,FIND(",",P10)-1))</f>
        <v/>
      </c>
      <c r="BR10" t="str">
        <f>IF(Q10="","",0+RIGHT(Q10,FIND(",",Q10)-1))</f>
        <v/>
      </c>
      <c r="BS10" t="str">
        <f>IF(R10="","",0+RIGHT(R10,FIND(",",R10)-1))</f>
        <v/>
      </c>
      <c r="BT10" t="str">
        <f>IF(S10="","",0+RIGHT(S10,FIND(",",S10)-1))</f>
        <v/>
      </c>
      <c r="BU10" t="str">
        <f>IF(T10="","",0+RIGHT(T10,FIND(",",T10)-1))</f>
        <v/>
      </c>
      <c r="BV10" t="str">
        <f>IF(U10="","",0+RIGHT(U10,FIND(",",U10)-1))</f>
        <v/>
      </c>
      <c r="BW10" t="str">
        <f>IF(V10="","",0+RIGHT(V10,FIND(",",V10)-1))</f>
        <v/>
      </c>
      <c r="BX10" t="str">
        <f>IF(W10="","",0+RIGHT(W10,FIND(",",W10)-1))</f>
        <v/>
      </c>
      <c r="BY10" t="str">
        <f>IF(X10="","",0+RIGHT(X10,FIND(",",X10)-1))</f>
        <v/>
      </c>
      <c r="BZ10" t="str">
        <f>IF(Y10="","",0+RIGHT(Y10,FIND(",",Y10)-1))</f>
        <v/>
      </c>
      <c r="CA10" t="str">
        <f>IF(Z10="","",0+RIGHT(Z10,FIND(",",Z10)-1))</f>
        <v/>
      </c>
      <c r="CB10" s="1">
        <f t="shared" si="47"/>
        <v>0</v>
      </c>
      <c r="CD10" t="s">
        <v>17</v>
      </c>
      <c r="CE10" t="str">
        <f t="shared" si="48"/>
        <v/>
      </c>
      <c r="CF10" t="str">
        <f t="shared" si="1"/>
        <v/>
      </c>
      <c r="CG10" t="str">
        <f t="shared" si="2"/>
        <v/>
      </c>
      <c r="CH10" t="str">
        <f t="shared" si="3"/>
        <v/>
      </c>
      <c r="CI10" t="str">
        <f t="shared" si="4"/>
        <v/>
      </c>
      <c r="CJ10" t="str">
        <f t="shared" si="5"/>
        <v/>
      </c>
      <c r="CK10" t="str">
        <f t="shared" si="6"/>
        <v/>
      </c>
      <c r="CL10" t="str">
        <f t="shared" si="7"/>
        <v/>
      </c>
      <c r="CM10" t="str">
        <f t="shared" si="8"/>
        <v/>
      </c>
      <c r="CN10" t="str">
        <f t="shared" si="9"/>
        <v/>
      </c>
      <c r="CO10" t="str">
        <f t="shared" si="10"/>
        <v/>
      </c>
      <c r="CP10" t="str">
        <f t="shared" si="11"/>
        <v/>
      </c>
      <c r="CQ10" t="str">
        <f t="shared" si="12"/>
        <v/>
      </c>
      <c r="CR10" t="str">
        <f t="shared" si="13"/>
        <v/>
      </c>
      <c r="CS10" t="str">
        <f t="shared" si="14"/>
        <v/>
      </c>
      <c r="CT10" t="str">
        <f t="shared" si="15"/>
        <v/>
      </c>
      <c r="CU10" t="str">
        <f t="shared" si="16"/>
        <v/>
      </c>
      <c r="CV10" t="str">
        <f t="shared" si="17"/>
        <v/>
      </c>
      <c r="CW10" t="str">
        <f t="shared" si="18"/>
        <v/>
      </c>
      <c r="CX10" t="str">
        <f t="shared" si="19"/>
        <v/>
      </c>
      <c r="CY10" t="str">
        <f t="shared" si="20"/>
        <v/>
      </c>
      <c r="CZ10" t="str">
        <f t="shared" si="21"/>
        <v/>
      </c>
      <c r="DA10" t="str">
        <f t="shared" si="22"/>
        <v/>
      </c>
      <c r="DB10" t="str">
        <f t="shared" si="23"/>
        <v/>
      </c>
      <c r="DC10" s="1">
        <f>SUM(CE10:DB10)</f>
        <v>0</v>
      </c>
      <c r="DE10" t="s">
        <v>17</v>
      </c>
      <c r="DF10" t="str">
        <f t="shared" si="49"/>
        <v/>
      </c>
      <c r="DG10" t="str">
        <f t="shared" si="24"/>
        <v/>
      </c>
      <c r="DH10" t="str">
        <f t="shared" si="25"/>
        <v/>
      </c>
      <c r="DI10" t="str">
        <f t="shared" si="26"/>
        <v/>
      </c>
      <c r="DJ10" t="str">
        <f t="shared" si="27"/>
        <v/>
      </c>
      <c r="DK10" t="str">
        <f t="shared" si="28"/>
        <v/>
      </c>
      <c r="DL10" t="str">
        <f t="shared" si="29"/>
        <v/>
      </c>
      <c r="DM10" t="str">
        <f t="shared" si="30"/>
        <v/>
      </c>
      <c r="DN10" t="str">
        <f t="shared" si="31"/>
        <v/>
      </c>
      <c r="DO10" t="str">
        <f t="shared" si="32"/>
        <v/>
      </c>
      <c r="DP10" t="str">
        <f t="shared" si="33"/>
        <v/>
      </c>
      <c r="DQ10" t="str">
        <f t="shared" si="34"/>
        <v/>
      </c>
      <c r="DR10" t="str">
        <f t="shared" si="35"/>
        <v/>
      </c>
      <c r="DS10" t="str">
        <f t="shared" si="36"/>
        <v/>
      </c>
      <c r="DT10" t="str">
        <f t="shared" si="37"/>
        <v/>
      </c>
      <c r="DU10" t="str">
        <f t="shared" si="38"/>
        <v/>
      </c>
      <c r="DV10" t="str">
        <f t="shared" si="39"/>
        <v/>
      </c>
      <c r="DW10" t="str">
        <f t="shared" si="40"/>
        <v/>
      </c>
      <c r="DX10" t="str">
        <f t="shared" si="41"/>
        <v/>
      </c>
      <c r="DY10" t="str">
        <f t="shared" si="42"/>
        <v/>
      </c>
      <c r="DZ10" t="str">
        <f t="shared" si="43"/>
        <v/>
      </c>
      <c r="EA10" t="str">
        <f t="shared" si="44"/>
        <v/>
      </c>
      <c r="EB10" t="str">
        <f t="shared" si="45"/>
        <v/>
      </c>
      <c r="EC10" t="str">
        <f t="shared" si="46"/>
        <v/>
      </c>
      <c r="ED10" s="1"/>
    </row>
    <row r="11" spans="1:134" x14ac:dyDescent="0.25">
      <c r="A11" t="s">
        <v>18</v>
      </c>
      <c r="B11" s="2" t="s">
        <v>63</v>
      </c>
      <c r="C11" s="4"/>
      <c r="D11" s="4"/>
      <c r="E11" s="4"/>
      <c r="F11" s="4"/>
      <c r="G11" s="4"/>
      <c r="H11" s="4"/>
      <c r="I11" s="4"/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B11" t="s">
        <v>18</v>
      </c>
      <c r="AC11" t="str">
        <f>IF(C11="","",0+LEFT(C11,FIND(",",C11)-1))</f>
        <v/>
      </c>
      <c r="AD11" t="str">
        <f>IF(D11="","",0+LEFT(D11,FIND(",",D11)-1))</f>
        <v/>
      </c>
      <c r="AE11" t="str">
        <f>IF(E11="","",0+LEFT(E11,FIND(",",E11)-1))</f>
        <v/>
      </c>
      <c r="AF11" t="str">
        <f>IF(F11="","",0+LEFT(F11,FIND(",",F11)-1))</f>
        <v/>
      </c>
      <c r="AG11" t="str">
        <f>IF(G11="","",0+LEFT(G11,FIND(",",G11)-1))</f>
        <v/>
      </c>
      <c r="AH11" t="str">
        <f>IF(H11="","",0+LEFT(H11,FIND(",",H11)-1))</f>
        <v/>
      </c>
      <c r="AI11" t="str">
        <f>IF(I11="","",0+LEFT(I11,FIND(",",I11)-1))</f>
        <v/>
      </c>
      <c r="AJ11" t="str">
        <f>IF(J11="","",0+LEFT(J11,FIND(",",J11)-1))</f>
        <v/>
      </c>
      <c r="AK11" t="str">
        <f>IF(K11="","",0+LEFT(K11,FIND(",",K11)-1))</f>
        <v/>
      </c>
      <c r="AL11" t="str">
        <f>IF(L11="","",0+LEFT(L11,FIND(",",L11)-1))</f>
        <v/>
      </c>
      <c r="AM11" t="str">
        <f>IF(M11="","",0+LEFT(M11,FIND(",",M11)-1))</f>
        <v/>
      </c>
      <c r="AN11" t="str">
        <f>IF(N11="","",0+LEFT(N11,FIND(",",N11)-1))</f>
        <v/>
      </c>
      <c r="AO11" t="str">
        <f>IF(O11="","",0+LEFT(O11,FIND(",",O11)-1))</f>
        <v/>
      </c>
      <c r="AP11" t="str">
        <f>IF(P11="","",0+LEFT(P11,FIND(",",P11)-1))</f>
        <v/>
      </c>
      <c r="AQ11" t="str">
        <f>IF(Q11="","",0+LEFT(Q11,FIND(",",Q11)-1))</f>
        <v/>
      </c>
      <c r="AR11" t="str">
        <f>IF(R11="","",0+LEFT(R11,FIND(",",R11)-1))</f>
        <v/>
      </c>
      <c r="AS11" t="str">
        <f>IF(S11="","",0+LEFT(S11,FIND(",",S11)-1))</f>
        <v/>
      </c>
      <c r="AT11" t="str">
        <f>IF(T11="","",0+LEFT(T11,FIND(",",T11)-1))</f>
        <v/>
      </c>
      <c r="AU11" t="str">
        <f>IF(U11="","",0+LEFT(U11,FIND(",",U11)-1))</f>
        <v/>
      </c>
      <c r="AV11" t="str">
        <f>IF(V11="","",0+LEFT(V11,FIND(",",V11)-1))</f>
        <v/>
      </c>
      <c r="AW11" t="str">
        <f>IF(W11="","",0+LEFT(W11,FIND(",",W11)-1))</f>
        <v/>
      </c>
      <c r="AX11" t="str">
        <f>IF(X11="","",0+LEFT(X11,FIND(",",X11)-1))</f>
        <v/>
      </c>
      <c r="AY11" t="str">
        <f>IF(Y11="","",0+LEFT(Y11,FIND(",",Y11)-1))</f>
        <v/>
      </c>
      <c r="AZ11" t="str">
        <f>IF(Z11="","",0+LEFT(Z11,FIND(",",Z11)-1))</f>
        <v/>
      </c>
      <c r="BA11" s="1">
        <f>SUM(AC11:AZ11)</f>
        <v>0</v>
      </c>
      <c r="BC11" t="s">
        <v>18</v>
      </c>
      <c r="BD11" t="str">
        <f>IF(C11="","",0+RIGHT(C11,FIND(",",C11)-1))</f>
        <v/>
      </c>
      <c r="BE11" t="str">
        <f>IF(D11="","",0+RIGHT(D11,FIND(",",D11)-1))</f>
        <v/>
      </c>
      <c r="BF11" t="str">
        <f>IF(E11="","",0+RIGHT(E11,FIND(",",E11)-1))</f>
        <v/>
      </c>
      <c r="BG11" t="str">
        <f>IF(F11="","",0+RIGHT(F11,FIND(",",F11)-1))</f>
        <v/>
      </c>
      <c r="BH11" t="str">
        <f>IF(G11="","",0+RIGHT(G11,FIND(",",G11)-1))</f>
        <v/>
      </c>
      <c r="BI11" t="str">
        <f>IF(H11="","",0+RIGHT(H11,FIND(",",H11)-1))</f>
        <v/>
      </c>
      <c r="BJ11" t="str">
        <f>IF(I11="","",0+RIGHT(I11,FIND(",",I11)-1))</f>
        <v/>
      </c>
      <c r="BK11" t="str">
        <f>IF(J11="","",0+RIGHT(J11,FIND(",",J11)-1))</f>
        <v/>
      </c>
      <c r="BL11" t="str">
        <f>IF(K11="","",0+RIGHT(K11,FIND(",",K11)-1))</f>
        <v/>
      </c>
      <c r="BM11" t="str">
        <f>IF(L11="","",0+RIGHT(L11,FIND(",",L11)-1))</f>
        <v/>
      </c>
      <c r="BN11" t="str">
        <f>IF(M11="","",0+RIGHT(M11,FIND(",",M11)-1))</f>
        <v/>
      </c>
      <c r="BO11" t="str">
        <f>IF(N11="","",0+RIGHT(N11,FIND(",",N11)-1))</f>
        <v/>
      </c>
      <c r="BP11" t="str">
        <f>IF(O11="","",0+RIGHT(O11,FIND(",",O11)-1))</f>
        <v/>
      </c>
      <c r="BQ11" t="str">
        <f>IF(P11="","",0+RIGHT(P11,FIND(",",P11)-1))</f>
        <v/>
      </c>
      <c r="BR11" t="str">
        <f>IF(Q11="","",0+RIGHT(Q11,FIND(",",Q11)-1))</f>
        <v/>
      </c>
      <c r="BS11" t="str">
        <f>IF(R11="","",0+RIGHT(R11,FIND(",",R11)-1))</f>
        <v/>
      </c>
      <c r="BT11" t="str">
        <f>IF(S11="","",0+RIGHT(S11,FIND(",",S11)-1))</f>
        <v/>
      </c>
      <c r="BU11" t="str">
        <f>IF(T11="","",0+RIGHT(T11,FIND(",",T11)-1))</f>
        <v/>
      </c>
      <c r="BV11" t="str">
        <f>IF(U11="","",0+RIGHT(U11,FIND(",",U11)-1))</f>
        <v/>
      </c>
      <c r="BW11" t="str">
        <f>IF(V11="","",0+RIGHT(V11,FIND(",",V11)-1))</f>
        <v/>
      </c>
      <c r="BX11" t="str">
        <f>IF(W11="","",0+RIGHT(W11,FIND(",",W11)-1))</f>
        <v/>
      </c>
      <c r="BY11" t="str">
        <f>IF(X11="","",0+RIGHT(X11,FIND(",",X11)-1))</f>
        <v/>
      </c>
      <c r="BZ11" t="str">
        <f>IF(Y11="","",0+RIGHT(Y11,FIND(",",Y11)-1))</f>
        <v/>
      </c>
      <c r="CA11" t="str">
        <f>IF(Z11="","",0+RIGHT(Z11,FIND(",",Z11)-1))</f>
        <v/>
      </c>
      <c r="CB11" s="1">
        <f t="shared" si="47"/>
        <v>0</v>
      </c>
      <c r="CD11" t="s">
        <v>18</v>
      </c>
      <c r="CE11" t="str">
        <f t="shared" si="48"/>
        <v/>
      </c>
      <c r="CF11" t="str">
        <f t="shared" si="1"/>
        <v/>
      </c>
      <c r="CG11" t="str">
        <f t="shared" si="2"/>
        <v/>
      </c>
      <c r="CH11" t="str">
        <f t="shared" si="3"/>
        <v/>
      </c>
      <c r="CI11" t="str">
        <f t="shared" si="4"/>
        <v/>
      </c>
      <c r="CJ11" t="str">
        <f t="shared" si="5"/>
        <v/>
      </c>
      <c r="CK11" t="str">
        <f t="shared" si="6"/>
        <v/>
      </c>
      <c r="CL11" t="str">
        <f t="shared" si="7"/>
        <v/>
      </c>
      <c r="CM11" t="str">
        <f t="shared" si="8"/>
        <v/>
      </c>
      <c r="CN11" t="str">
        <f t="shared" si="9"/>
        <v/>
      </c>
      <c r="CO11" t="str">
        <f t="shared" si="10"/>
        <v/>
      </c>
      <c r="CP11" t="str">
        <f t="shared" si="11"/>
        <v/>
      </c>
      <c r="CQ11" t="str">
        <f t="shared" si="12"/>
        <v/>
      </c>
      <c r="CR11" t="str">
        <f t="shared" si="13"/>
        <v/>
      </c>
      <c r="CS11" t="str">
        <f t="shared" si="14"/>
        <v/>
      </c>
      <c r="CT11" t="str">
        <f t="shared" si="15"/>
        <v/>
      </c>
      <c r="CU11" t="str">
        <f t="shared" si="16"/>
        <v/>
      </c>
      <c r="CV11" t="str">
        <f t="shared" si="17"/>
        <v/>
      </c>
      <c r="CW11" t="str">
        <f t="shared" si="18"/>
        <v/>
      </c>
      <c r="CX11" t="str">
        <f t="shared" si="19"/>
        <v/>
      </c>
      <c r="CY11" t="str">
        <f t="shared" si="20"/>
        <v/>
      </c>
      <c r="CZ11" t="str">
        <f t="shared" si="21"/>
        <v/>
      </c>
      <c r="DA11" t="str">
        <f t="shared" si="22"/>
        <v/>
      </c>
      <c r="DB11" t="str">
        <f t="shared" si="23"/>
        <v/>
      </c>
      <c r="DC11" s="1">
        <f>SUM(CE11:DB11)</f>
        <v>0</v>
      </c>
      <c r="DE11" t="s">
        <v>18</v>
      </c>
      <c r="DF11" t="str">
        <f t="shared" si="49"/>
        <v/>
      </c>
      <c r="DG11" t="str">
        <f t="shared" si="24"/>
        <v/>
      </c>
      <c r="DH11" t="str">
        <f t="shared" si="25"/>
        <v/>
      </c>
      <c r="DI11" t="str">
        <f t="shared" si="26"/>
        <v/>
      </c>
      <c r="DJ11" t="str">
        <f t="shared" si="27"/>
        <v/>
      </c>
      <c r="DK11" t="str">
        <f t="shared" si="28"/>
        <v/>
      </c>
      <c r="DL11" t="str">
        <f t="shared" si="29"/>
        <v/>
      </c>
      <c r="DM11" t="str">
        <f t="shared" si="30"/>
        <v/>
      </c>
      <c r="DN11" t="str">
        <f t="shared" si="31"/>
        <v/>
      </c>
      <c r="DO11" t="str">
        <f t="shared" si="32"/>
        <v/>
      </c>
      <c r="DP11" t="str">
        <f t="shared" si="33"/>
        <v/>
      </c>
      <c r="DQ11" t="str">
        <f t="shared" si="34"/>
        <v/>
      </c>
      <c r="DR11" t="str">
        <f t="shared" si="35"/>
        <v/>
      </c>
      <c r="DS11" t="str">
        <f t="shared" si="36"/>
        <v/>
      </c>
      <c r="DT11" t="str">
        <f t="shared" si="37"/>
        <v/>
      </c>
      <c r="DU11" t="str">
        <f t="shared" si="38"/>
        <v/>
      </c>
      <c r="DV11" t="str">
        <f t="shared" si="39"/>
        <v/>
      </c>
      <c r="DW11" t="str">
        <f t="shared" si="40"/>
        <v/>
      </c>
      <c r="DX11" t="str">
        <f t="shared" si="41"/>
        <v/>
      </c>
      <c r="DY11" t="str">
        <f t="shared" si="42"/>
        <v/>
      </c>
      <c r="DZ11" t="str">
        <f t="shared" si="43"/>
        <v/>
      </c>
      <c r="EA11" t="str">
        <f t="shared" si="44"/>
        <v/>
      </c>
      <c r="EB11" t="str">
        <f t="shared" si="45"/>
        <v/>
      </c>
      <c r="EC11" t="str">
        <f t="shared" si="46"/>
        <v/>
      </c>
      <c r="ED11" s="1"/>
    </row>
    <row r="12" spans="1:134" x14ac:dyDescent="0.25">
      <c r="A12" t="s">
        <v>19</v>
      </c>
      <c r="B12" s="2" t="s">
        <v>55</v>
      </c>
      <c r="C12" s="4"/>
      <c r="D12" s="4"/>
      <c r="E12" s="4"/>
      <c r="F12" s="4"/>
      <c r="G12" s="4"/>
      <c r="H12" s="4"/>
      <c r="I12" s="4"/>
      <c r="J12" s="4"/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B12" t="s">
        <v>19</v>
      </c>
      <c r="AC12" t="str">
        <f>IF(C12="","",0+LEFT(C12,FIND(",",C12)-1))</f>
        <v/>
      </c>
      <c r="AD12" t="str">
        <f>IF(D12="","",0+LEFT(D12,FIND(",",D12)-1))</f>
        <v/>
      </c>
      <c r="AE12" t="str">
        <f>IF(E12="","",0+LEFT(E12,FIND(",",E12)-1))</f>
        <v/>
      </c>
      <c r="AF12" t="str">
        <f>IF(F12="","",0+LEFT(F12,FIND(",",F12)-1))</f>
        <v/>
      </c>
      <c r="AG12" t="str">
        <f>IF(G12="","",0+LEFT(G12,FIND(",",G12)-1))</f>
        <v/>
      </c>
      <c r="AH12" t="str">
        <f>IF(H12="","",0+LEFT(H12,FIND(",",H12)-1))</f>
        <v/>
      </c>
      <c r="AI12" t="str">
        <f>IF(I12="","",0+LEFT(I12,FIND(",",I12)-1))</f>
        <v/>
      </c>
      <c r="AJ12" t="str">
        <f>IF(J12="","",0+LEFT(J12,FIND(",",J12)-1))</f>
        <v/>
      </c>
      <c r="AK12" t="str">
        <f>IF(K12="","",0+LEFT(K12,FIND(",",K12)-1))</f>
        <v/>
      </c>
      <c r="AL12" t="str">
        <f>IF(L12="","",0+LEFT(L12,FIND(",",L12)-1))</f>
        <v/>
      </c>
      <c r="AM12" t="str">
        <f>IF(M12="","",0+LEFT(M12,FIND(",",M12)-1))</f>
        <v/>
      </c>
      <c r="AN12" t="str">
        <f>IF(N12="","",0+LEFT(N12,FIND(",",N12)-1))</f>
        <v/>
      </c>
      <c r="AO12" t="str">
        <f>IF(O12="","",0+LEFT(O12,FIND(",",O12)-1))</f>
        <v/>
      </c>
      <c r="AP12" t="str">
        <f>IF(P12="","",0+LEFT(P12,FIND(",",P12)-1))</f>
        <v/>
      </c>
      <c r="AQ12" t="str">
        <f>IF(Q12="","",0+LEFT(Q12,FIND(",",Q12)-1))</f>
        <v/>
      </c>
      <c r="AR12" t="str">
        <f>IF(R12="","",0+LEFT(R12,FIND(",",R12)-1))</f>
        <v/>
      </c>
      <c r="AS12" t="str">
        <f>IF(S12="","",0+LEFT(S12,FIND(",",S12)-1))</f>
        <v/>
      </c>
      <c r="AT12" t="str">
        <f>IF(T12="","",0+LEFT(T12,FIND(",",T12)-1))</f>
        <v/>
      </c>
      <c r="AU12" t="str">
        <f>IF(U12="","",0+LEFT(U12,FIND(",",U12)-1))</f>
        <v/>
      </c>
      <c r="AV12" t="str">
        <f>IF(V12="","",0+LEFT(V12,FIND(",",V12)-1))</f>
        <v/>
      </c>
      <c r="AW12" t="str">
        <f>IF(W12="","",0+LEFT(W12,FIND(",",W12)-1))</f>
        <v/>
      </c>
      <c r="AX12" t="str">
        <f>IF(X12="","",0+LEFT(X12,FIND(",",X12)-1))</f>
        <v/>
      </c>
      <c r="AY12" t="str">
        <f>IF(Y12="","",0+LEFT(Y12,FIND(",",Y12)-1))</f>
        <v/>
      </c>
      <c r="AZ12" t="str">
        <f>IF(Z12="","",0+LEFT(Z12,FIND(",",Z12)-1))</f>
        <v/>
      </c>
      <c r="BA12" s="1">
        <f>SUM(AC12:AZ12)</f>
        <v>0</v>
      </c>
      <c r="BC12" t="s">
        <v>19</v>
      </c>
      <c r="BD12" t="str">
        <f>IF(C12="","",0+RIGHT(C12,FIND(",",C12)-1))</f>
        <v/>
      </c>
      <c r="BE12" t="str">
        <f>IF(D12="","",0+RIGHT(D12,FIND(",",D12)-1))</f>
        <v/>
      </c>
      <c r="BF12" t="str">
        <f>IF(E12="","",0+RIGHT(E12,FIND(",",E12)-1))</f>
        <v/>
      </c>
      <c r="BG12" t="str">
        <f>IF(F12="","",0+RIGHT(F12,FIND(",",F12)-1))</f>
        <v/>
      </c>
      <c r="BH12" t="str">
        <f>IF(G12="","",0+RIGHT(G12,FIND(",",G12)-1))</f>
        <v/>
      </c>
      <c r="BI12" t="str">
        <f>IF(H12="","",0+RIGHT(H12,FIND(",",H12)-1))</f>
        <v/>
      </c>
      <c r="BJ12" t="str">
        <f>IF(I12="","",0+RIGHT(I12,FIND(",",I12)-1))</f>
        <v/>
      </c>
      <c r="BK12" t="str">
        <f>IF(J12="","",0+RIGHT(J12,FIND(",",J12)-1))</f>
        <v/>
      </c>
      <c r="BL12" t="str">
        <f>IF(K12="","",0+RIGHT(K12,FIND(",",K12)-1))</f>
        <v/>
      </c>
      <c r="BM12" t="str">
        <f>IF(L12="","",0+RIGHT(L12,FIND(",",L12)-1))</f>
        <v/>
      </c>
      <c r="BN12" t="str">
        <f>IF(M12="","",0+RIGHT(M12,FIND(",",M12)-1))</f>
        <v/>
      </c>
      <c r="BO12" t="str">
        <f>IF(N12="","",0+RIGHT(N12,FIND(",",N12)-1))</f>
        <v/>
      </c>
      <c r="BP12" t="str">
        <f>IF(O12="","",0+RIGHT(O12,FIND(",",O12)-1))</f>
        <v/>
      </c>
      <c r="BQ12" t="str">
        <f>IF(P12="","",0+RIGHT(P12,FIND(",",P12)-1))</f>
        <v/>
      </c>
      <c r="BR12" t="str">
        <f>IF(Q12="","",0+RIGHT(Q12,FIND(",",Q12)-1))</f>
        <v/>
      </c>
      <c r="BS12" t="str">
        <f>IF(R12="","",0+RIGHT(R12,FIND(",",R12)-1))</f>
        <v/>
      </c>
      <c r="BT12" t="str">
        <f>IF(S12="","",0+RIGHT(S12,FIND(",",S12)-1))</f>
        <v/>
      </c>
      <c r="BU12" t="str">
        <f>IF(T12="","",0+RIGHT(T12,FIND(",",T12)-1))</f>
        <v/>
      </c>
      <c r="BV12" t="str">
        <f>IF(U12="","",0+RIGHT(U12,FIND(",",U12)-1))</f>
        <v/>
      </c>
      <c r="BW12" t="str">
        <f>IF(V12="","",0+RIGHT(V12,FIND(",",V12)-1))</f>
        <v/>
      </c>
      <c r="BX12" t="str">
        <f>IF(W12="","",0+RIGHT(W12,FIND(",",W12)-1))</f>
        <v/>
      </c>
      <c r="BY12" t="str">
        <f>IF(X12="","",0+RIGHT(X12,FIND(",",X12)-1))</f>
        <v/>
      </c>
      <c r="BZ12" t="str">
        <f>IF(Y12="","",0+RIGHT(Y12,FIND(",",Y12)-1))</f>
        <v/>
      </c>
      <c r="CA12" t="str">
        <f>IF(Z12="","",0+RIGHT(Z12,FIND(",",Z12)-1))</f>
        <v/>
      </c>
      <c r="CB12" s="1">
        <f t="shared" si="47"/>
        <v>0</v>
      </c>
      <c r="CD12" t="s">
        <v>19</v>
      </c>
      <c r="CE12" t="str">
        <f t="shared" si="48"/>
        <v/>
      </c>
      <c r="CF12" t="str">
        <f t="shared" si="1"/>
        <v/>
      </c>
      <c r="CG12" t="str">
        <f t="shared" si="2"/>
        <v/>
      </c>
      <c r="CH12" t="str">
        <f t="shared" si="3"/>
        <v/>
      </c>
      <c r="CI12" t="str">
        <f t="shared" si="4"/>
        <v/>
      </c>
      <c r="CJ12" t="str">
        <f t="shared" si="5"/>
        <v/>
      </c>
      <c r="CK12" t="str">
        <f t="shared" si="6"/>
        <v/>
      </c>
      <c r="CL12" t="str">
        <f t="shared" si="7"/>
        <v/>
      </c>
      <c r="CM12" t="str">
        <f t="shared" si="8"/>
        <v/>
      </c>
      <c r="CN12" t="str">
        <f t="shared" si="9"/>
        <v/>
      </c>
      <c r="CO12" t="str">
        <f t="shared" si="10"/>
        <v/>
      </c>
      <c r="CP12" t="str">
        <f t="shared" si="11"/>
        <v/>
      </c>
      <c r="CQ12" t="str">
        <f t="shared" si="12"/>
        <v/>
      </c>
      <c r="CR12" t="str">
        <f t="shared" si="13"/>
        <v/>
      </c>
      <c r="CS12" t="str">
        <f t="shared" si="14"/>
        <v/>
      </c>
      <c r="CT12" t="str">
        <f t="shared" si="15"/>
        <v/>
      </c>
      <c r="CU12" t="str">
        <f t="shared" si="16"/>
        <v/>
      </c>
      <c r="CV12" t="str">
        <f t="shared" si="17"/>
        <v/>
      </c>
      <c r="CW12" t="str">
        <f t="shared" si="18"/>
        <v/>
      </c>
      <c r="CX12" t="str">
        <f t="shared" si="19"/>
        <v/>
      </c>
      <c r="CY12" t="str">
        <f t="shared" si="20"/>
        <v/>
      </c>
      <c r="CZ12" t="str">
        <f t="shared" si="21"/>
        <v/>
      </c>
      <c r="DA12" t="str">
        <f t="shared" si="22"/>
        <v/>
      </c>
      <c r="DB12" t="str">
        <f t="shared" si="23"/>
        <v/>
      </c>
      <c r="DC12" s="1">
        <f>SUM(CE12:DB12)</f>
        <v>0</v>
      </c>
      <c r="DE12" t="s">
        <v>19</v>
      </c>
      <c r="DF12" t="str">
        <f t="shared" si="49"/>
        <v/>
      </c>
      <c r="DG12" t="str">
        <f t="shared" si="24"/>
        <v/>
      </c>
      <c r="DH12" t="str">
        <f t="shared" si="25"/>
        <v/>
      </c>
      <c r="DI12" t="str">
        <f t="shared" si="26"/>
        <v/>
      </c>
      <c r="DJ12" t="str">
        <f t="shared" si="27"/>
        <v/>
      </c>
      <c r="DK12" t="str">
        <f t="shared" si="28"/>
        <v/>
      </c>
      <c r="DL12" t="str">
        <f t="shared" si="29"/>
        <v/>
      </c>
      <c r="DM12" t="str">
        <f t="shared" si="30"/>
        <v/>
      </c>
      <c r="DN12" t="str">
        <f t="shared" si="31"/>
        <v/>
      </c>
      <c r="DO12" t="str">
        <f t="shared" si="32"/>
        <v/>
      </c>
      <c r="DP12" t="str">
        <f t="shared" si="33"/>
        <v/>
      </c>
      <c r="DQ12" t="str">
        <f t="shared" si="34"/>
        <v/>
      </c>
      <c r="DR12" t="str">
        <f t="shared" si="35"/>
        <v/>
      </c>
      <c r="DS12" t="str">
        <f t="shared" si="36"/>
        <v/>
      </c>
      <c r="DT12" t="str">
        <f t="shared" si="37"/>
        <v/>
      </c>
      <c r="DU12" t="str">
        <f t="shared" si="38"/>
        <v/>
      </c>
      <c r="DV12" t="str">
        <f t="shared" si="39"/>
        <v/>
      </c>
      <c r="DW12" t="str">
        <f t="shared" si="40"/>
        <v/>
      </c>
      <c r="DX12" t="str">
        <f t="shared" si="41"/>
        <v/>
      </c>
      <c r="DY12" t="str">
        <f t="shared" si="42"/>
        <v/>
      </c>
      <c r="DZ12" t="str">
        <f t="shared" si="43"/>
        <v/>
      </c>
      <c r="EA12" t="str">
        <f t="shared" si="44"/>
        <v/>
      </c>
      <c r="EB12" t="str">
        <f t="shared" si="45"/>
        <v/>
      </c>
      <c r="EC12" t="str">
        <f t="shared" si="46"/>
        <v/>
      </c>
      <c r="ED12" s="1"/>
    </row>
    <row r="13" spans="1:134" x14ac:dyDescent="0.25">
      <c r="A13" t="s">
        <v>20</v>
      </c>
      <c r="B13" s="2" t="s">
        <v>68</v>
      </c>
      <c r="C13" s="4"/>
      <c r="D13" s="4"/>
      <c r="E13" s="4"/>
      <c r="F13" s="4"/>
      <c r="G13" s="4"/>
      <c r="H13" s="4"/>
      <c r="I13" s="4"/>
      <c r="J13" s="4"/>
      <c r="K13" s="4"/>
      <c r="L13" s="3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B13" t="s">
        <v>20</v>
      </c>
      <c r="AC13" t="str">
        <f>IF(C13="","",0+LEFT(C13,FIND(",",C13)-1))</f>
        <v/>
      </c>
      <c r="AD13" t="str">
        <f>IF(D13="","",0+LEFT(D13,FIND(",",D13)-1))</f>
        <v/>
      </c>
      <c r="AE13" t="str">
        <f>IF(E13="","",0+LEFT(E13,FIND(",",E13)-1))</f>
        <v/>
      </c>
      <c r="AF13" t="str">
        <f>IF(F13="","",0+LEFT(F13,FIND(",",F13)-1))</f>
        <v/>
      </c>
      <c r="AG13" t="str">
        <f>IF(G13="","",0+LEFT(G13,FIND(",",G13)-1))</f>
        <v/>
      </c>
      <c r="AH13" t="str">
        <f>IF(H13="","",0+LEFT(H13,FIND(",",H13)-1))</f>
        <v/>
      </c>
      <c r="AI13" t="str">
        <f>IF(I13="","",0+LEFT(I13,FIND(",",I13)-1))</f>
        <v/>
      </c>
      <c r="AJ13" t="str">
        <f>IF(J13="","",0+LEFT(J13,FIND(",",J13)-1))</f>
        <v/>
      </c>
      <c r="AK13" t="str">
        <f>IF(K13="","",0+LEFT(K13,FIND(",",K13)-1))</f>
        <v/>
      </c>
      <c r="AL13" t="str">
        <f>IF(L13="","",0+LEFT(L13,FIND(",",L13)-1))</f>
        <v/>
      </c>
      <c r="AM13" t="str">
        <f>IF(M13="","",0+LEFT(M13,FIND(",",M13)-1))</f>
        <v/>
      </c>
      <c r="AN13" t="str">
        <f>IF(N13="","",0+LEFT(N13,FIND(",",N13)-1))</f>
        <v/>
      </c>
      <c r="AO13" t="str">
        <f>IF(O13="","",0+LEFT(O13,FIND(",",O13)-1))</f>
        <v/>
      </c>
      <c r="AP13" t="str">
        <f>IF(P13="","",0+LEFT(P13,FIND(",",P13)-1))</f>
        <v/>
      </c>
      <c r="AQ13" t="str">
        <f>IF(Q13="","",0+LEFT(Q13,FIND(",",Q13)-1))</f>
        <v/>
      </c>
      <c r="AR13" t="str">
        <f>IF(R13="","",0+LEFT(R13,FIND(",",R13)-1))</f>
        <v/>
      </c>
      <c r="AS13" t="str">
        <f>IF(S13="","",0+LEFT(S13,FIND(",",S13)-1))</f>
        <v/>
      </c>
      <c r="AT13" t="str">
        <f>IF(T13="","",0+LEFT(T13,FIND(",",T13)-1))</f>
        <v/>
      </c>
      <c r="AU13" t="str">
        <f>IF(U13="","",0+LEFT(U13,FIND(",",U13)-1))</f>
        <v/>
      </c>
      <c r="AV13" t="str">
        <f>IF(V13="","",0+LEFT(V13,FIND(",",V13)-1))</f>
        <v/>
      </c>
      <c r="AW13" t="str">
        <f>IF(W13="","",0+LEFT(W13,FIND(",",W13)-1))</f>
        <v/>
      </c>
      <c r="AX13" t="str">
        <f>IF(X13="","",0+LEFT(X13,FIND(",",X13)-1))</f>
        <v/>
      </c>
      <c r="AY13" t="str">
        <f>IF(Y13="","",0+LEFT(Y13,FIND(",",Y13)-1))</f>
        <v/>
      </c>
      <c r="AZ13" t="str">
        <f>IF(Z13="","",0+LEFT(Z13,FIND(",",Z13)-1))</f>
        <v/>
      </c>
      <c r="BA13" s="1">
        <f>SUM(AC13:AZ13)</f>
        <v>0</v>
      </c>
      <c r="BC13" t="s">
        <v>20</v>
      </c>
      <c r="BD13" t="str">
        <f>IF(C13="","",0+RIGHT(C13,FIND(",",C13)-1))</f>
        <v/>
      </c>
      <c r="BE13" t="str">
        <f>IF(D13="","",0+RIGHT(D13,FIND(",",D13)-1))</f>
        <v/>
      </c>
      <c r="BF13" t="str">
        <f>IF(E13="","",0+RIGHT(E13,FIND(",",E13)-1))</f>
        <v/>
      </c>
      <c r="BG13" t="str">
        <f>IF(F13="","",0+RIGHT(F13,FIND(",",F13)-1))</f>
        <v/>
      </c>
      <c r="BH13" t="str">
        <f>IF(G13="","",0+RIGHT(G13,FIND(",",G13)-1))</f>
        <v/>
      </c>
      <c r="BI13" t="str">
        <f>IF(H13="","",0+RIGHT(H13,FIND(",",H13)-1))</f>
        <v/>
      </c>
      <c r="BJ13" t="str">
        <f>IF(I13="","",0+RIGHT(I13,FIND(",",I13)-1))</f>
        <v/>
      </c>
      <c r="BK13" t="str">
        <f>IF(J13="","",0+RIGHT(J13,FIND(",",J13)-1))</f>
        <v/>
      </c>
      <c r="BL13" t="str">
        <f>IF(K13="","",0+RIGHT(K13,FIND(",",K13)-1))</f>
        <v/>
      </c>
      <c r="BM13" t="str">
        <f>IF(L13="","",0+RIGHT(L13,FIND(",",L13)-1))</f>
        <v/>
      </c>
      <c r="BN13" t="str">
        <f>IF(M13="","",0+RIGHT(M13,FIND(",",M13)-1))</f>
        <v/>
      </c>
      <c r="BO13" t="str">
        <f>IF(N13="","",0+RIGHT(N13,FIND(",",N13)-1))</f>
        <v/>
      </c>
      <c r="BP13" t="str">
        <f>IF(O13="","",0+RIGHT(O13,FIND(",",O13)-1))</f>
        <v/>
      </c>
      <c r="BQ13" t="str">
        <f>IF(P13="","",0+RIGHT(P13,FIND(",",P13)-1))</f>
        <v/>
      </c>
      <c r="BR13" t="str">
        <f>IF(Q13="","",0+RIGHT(Q13,FIND(",",Q13)-1))</f>
        <v/>
      </c>
      <c r="BS13" t="str">
        <f>IF(R13="","",0+RIGHT(R13,FIND(",",R13)-1))</f>
        <v/>
      </c>
      <c r="BT13" t="str">
        <f>IF(S13="","",0+RIGHT(S13,FIND(",",S13)-1))</f>
        <v/>
      </c>
      <c r="BU13" t="str">
        <f>IF(T13="","",0+RIGHT(T13,FIND(",",T13)-1))</f>
        <v/>
      </c>
      <c r="BV13" t="str">
        <f>IF(U13="","",0+RIGHT(U13,FIND(",",U13)-1))</f>
        <v/>
      </c>
      <c r="BW13" t="str">
        <f>IF(V13="","",0+RIGHT(V13,FIND(",",V13)-1))</f>
        <v/>
      </c>
      <c r="BX13" t="str">
        <f>IF(W13="","",0+RIGHT(W13,FIND(",",W13)-1))</f>
        <v/>
      </c>
      <c r="BY13" t="str">
        <f>IF(X13="","",0+RIGHT(X13,FIND(",",X13)-1))</f>
        <v/>
      </c>
      <c r="BZ13" t="str">
        <f>IF(Y13="","",0+RIGHT(Y13,FIND(",",Y13)-1))</f>
        <v/>
      </c>
      <c r="CA13" t="str">
        <f>IF(Z13="","",0+RIGHT(Z13,FIND(",",Z13)-1))</f>
        <v/>
      </c>
      <c r="CB13" s="1">
        <f t="shared" si="47"/>
        <v>0</v>
      </c>
      <c r="CD13" t="s">
        <v>20</v>
      </c>
      <c r="CE13" t="str">
        <f t="shared" si="48"/>
        <v/>
      </c>
      <c r="CF13" t="str">
        <f t="shared" si="1"/>
        <v/>
      </c>
      <c r="CG13" t="str">
        <f t="shared" si="2"/>
        <v/>
      </c>
      <c r="CH13" t="str">
        <f t="shared" si="3"/>
        <v/>
      </c>
      <c r="CI13" t="str">
        <f t="shared" si="4"/>
        <v/>
      </c>
      <c r="CJ13" t="str">
        <f t="shared" si="5"/>
        <v/>
      </c>
      <c r="CK13" t="str">
        <f t="shared" si="6"/>
        <v/>
      </c>
      <c r="CL13" t="str">
        <f t="shared" si="7"/>
        <v/>
      </c>
      <c r="CM13" t="str">
        <f t="shared" si="8"/>
        <v/>
      </c>
      <c r="CN13" t="str">
        <f t="shared" si="9"/>
        <v/>
      </c>
      <c r="CO13" t="str">
        <f t="shared" si="10"/>
        <v/>
      </c>
      <c r="CP13" t="str">
        <f t="shared" si="11"/>
        <v/>
      </c>
      <c r="CQ13" t="str">
        <f t="shared" si="12"/>
        <v/>
      </c>
      <c r="CR13" t="str">
        <f t="shared" si="13"/>
        <v/>
      </c>
      <c r="CS13" t="str">
        <f t="shared" si="14"/>
        <v/>
      </c>
      <c r="CT13" t="str">
        <f t="shared" si="15"/>
        <v/>
      </c>
      <c r="CU13" t="str">
        <f t="shared" si="16"/>
        <v/>
      </c>
      <c r="CV13" t="str">
        <f t="shared" si="17"/>
        <v/>
      </c>
      <c r="CW13" t="str">
        <f t="shared" si="18"/>
        <v/>
      </c>
      <c r="CX13" t="str">
        <f t="shared" si="19"/>
        <v/>
      </c>
      <c r="CY13" t="str">
        <f t="shared" si="20"/>
        <v/>
      </c>
      <c r="CZ13" t="str">
        <f t="shared" si="21"/>
        <v/>
      </c>
      <c r="DA13" t="str">
        <f t="shared" si="22"/>
        <v/>
      </c>
      <c r="DB13" t="str">
        <f t="shared" si="23"/>
        <v/>
      </c>
      <c r="DC13" s="1">
        <f>SUM(CE13:DB13)</f>
        <v>0</v>
      </c>
      <c r="DE13" t="s">
        <v>20</v>
      </c>
      <c r="DF13" t="str">
        <f t="shared" si="49"/>
        <v/>
      </c>
      <c r="DG13" t="str">
        <f t="shared" si="24"/>
        <v/>
      </c>
      <c r="DH13" t="str">
        <f t="shared" si="25"/>
        <v/>
      </c>
      <c r="DI13" t="str">
        <f t="shared" si="26"/>
        <v/>
      </c>
      <c r="DJ13" t="str">
        <f t="shared" si="27"/>
        <v/>
      </c>
      <c r="DK13" t="str">
        <f t="shared" si="28"/>
        <v/>
      </c>
      <c r="DL13" t="str">
        <f t="shared" si="29"/>
        <v/>
      </c>
      <c r="DM13" t="str">
        <f t="shared" si="30"/>
        <v/>
      </c>
      <c r="DN13" t="str">
        <f t="shared" si="31"/>
        <v/>
      </c>
      <c r="DO13" t="str">
        <f t="shared" si="32"/>
        <v/>
      </c>
      <c r="DP13" t="str">
        <f t="shared" si="33"/>
        <v/>
      </c>
      <c r="DQ13" t="str">
        <f t="shared" si="34"/>
        <v/>
      </c>
      <c r="DR13" t="str">
        <f t="shared" si="35"/>
        <v/>
      </c>
      <c r="DS13" t="str">
        <f t="shared" si="36"/>
        <v/>
      </c>
      <c r="DT13" t="str">
        <f t="shared" si="37"/>
        <v/>
      </c>
      <c r="DU13" t="str">
        <f t="shared" si="38"/>
        <v/>
      </c>
      <c r="DV13" t="str">
        <f t="shared" si="39"/>
        <v/>
      </c>
      <c r="DW13" t="str">
        <f t="shared" si="40"/>
        <v/>
      </c>
      <c r="DX13" t="str">
        <f t="shared" si="41"/>
        <v/>
      </c>
      <c r="DY13" t="str">
        <f t="shared" si="42"/>
        <v/>
      </c>
      <c r="DZ13" t="str">
        <f t="shared" si="43"/>
        <v/>
      </c>
      <c r="EA13" t="str">
        <f t="shared" si="44"/>
        <v/>
      </c>
      <c r="EB13" t="str">
        <f t="shared" si="45"/>
        <v/>
      </c>
      <c r="EC13" t="str">
        <f t="shared" si="46"/>
        <v/>
      </c>
      <c r="ED13" s="1"/>
    </row>
    <row r="14" spans="1:134" x14ac:dyDescent="0.25">
      <c r="A14" t="s">
        <v>21</v>
      </c>
      <c r="B14" s="2" t="s">
        <v>70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B14" t="s">
        <v>21</v>
      </c>
      <c r="AC14" t="str">
        <f>IF(C14="","",0+LEFT(C14,FIND(",",C14)-1))</f>
        <v/>
      </c>
      <c r="AD14" t="str">
        <f>IF(D14="","",0+LEFT(D14,FIND(",",D14)-1))</f>
        <v/>
      </c>
      <c r="AE14" t="str">
        <f>IF(E14="","",0+LEFT(E14,FIND(",",E14)-1))</f>
        <v/>
      </c>
      <c r="AF14" t="str">
        <f>IF(F14="","",0+LEFT(F14,FIND(",",F14)-1))</f>
        <v/>
      </c>
      <c r="AG14" t="str">
        <f>IF(G14="","",0+LEFT(G14,FIND(",",G14)-1))</f>
        <v/>
      </c>
      <c r="AH14" t="str">
        <f>IF(H14="","",0+LEFT(H14,FIND(",",H14)-1))</f>
        <v/>
      </c>
      <c r="AI14" t="str">
        <f>IF(I14="","",0+LEFT(I14,FIND(",",I14)-1))</f>
        <v/>
      </c>
      <c r="AJ14" t="str">
        <f>IF(J14="","",0+LEFT(J14,FIND(",",J14)-1))</f>
        <v/>
      </c>
      <c r="AK14" t="str">
        <f>IF(K14="","",0+LEFT(K14,FIND(",",K14)-1))</f>
        <v/>
      </c>
      <c r="AL14" t="str">
        <f>IF(L14="","",0+LEFT(L14,FIND(",",L14)-1))</f>
        <v/>
      </c>
      <c r="AM14" t="str">
        <f>IF(M14="","",0+LEFT(M14,FIND(",",M14)-1))</f>
        <v/>
      </c>
      <c r="AN14" t="str">
        <f>IF(N14="","",0+LEFT(N14,FIND(",",N14)-1))</f>
        <v/>
      </c>
      <c r="AO14" t="str">
        <f>IF(O14="","",0+LEFT(O14,FIND(",",O14)-1))</f>
        <v/>
      </c>
      <c r="AP14" t="str">
        <f>IF(P14="","",0+LEFT(P14,FIND(",",P14)-1))</f>
        <v/>
      </c>
      <c r="AQ14" t="str">
        <f>IF(Q14="","",0+LEFT(Q14,FIND(",",Q14)-1))</f>
        <v/>
      </c>
      <c r="AR14" t="str">
        <f>IF(R14="","",0+LEFT(R14,FIND(",",R14)-1))</f>
        <v/>
      </c>
      <c r="AS14" t="str">
        <f>IF(S14="","",0+LEFT(S14,FIND(",",S14)-1))</f>
        <v/>
      </c>
      <c r="AT14" t="str">
        <f>IF(T14="","",0+LEFT(T14,FIND(",",T14)-1))</f>
        <v/>
      </c>
      <c r="AU14" t="str">
        <f>IF(U14="","",0+LEFT(U14,FIND(",",U14)-1))</f>
        <v/>
      </c>
      <c r="AV14" t="str">
        <f>IF(V14="","",0+LEFT(V14,FIND(",",V14)-1))</f>
        <v/>
      </c>
      <c r="AW14" t="str">
        <f>IF(W14="","",0+LEFT(W14,FIND(",",W14)-1))</f>
        <v/>
      </c>
      <c r="AX14" t="str">
        <f>IF(X14="","",0+LEFT(X14,FIND(",",X14)-1))</f>
        <v/>
      </c>
      <c r="AY14" t="str">
        <f>IF(Y14="","",0+LEFT(Y14,FIND(",",Y14)-1))</f>
        <v/>
      </c>
      <c r="AZ14" t="str">
        <f>IF(Z14="","",0+LEFT(Z14,FIND(",",Z14)-1))</f>
        <v/>
      </c>
      <c r="BA14" s="1">
        <f>SUM(AC14:AZ14)</f>
        <v>0</v>
      </c>
      <c r="BC14" t="s">
        <v>21</v>
      </c>
      <c r="BD14" t="str">
        <f>IF(C14="","",0+RIGHT(C14,FIND(",",C14)-1))</f>
        <v/>
      </c>
      <c r="BE14" t="str">
        <f>IF(D14="","",0+RIGHT(D14,FIND(",",D14)-1))</f>
        <v/>
      </c>
      <c r="BF14" t="str">
        <f>IF(E14="","",0+RIGHT(E14,FIND(",",E14)-1))</f>
        <v/>
      </c>
      <c r="BG14" t="str">
        <f>IF(F14="","",0+RIGHT(F14,FIND(",",F14)-1))</f>
        <v/>
      </c>
      <c r="BH14" t="str">
        <f>IF(G14="","",0+RIGHT(G14,FIND(",",G14)-1))</f>
        <v/>
      </c>
      <c r="BI14" t="str">
        <f>IF(H14="","",0+RIGHT(H14,FIND(",",H14)-1))</f>
        <v/>
      </c>
      <c r="BJ14" t="str">
        <f>IF(I14="","",0+RIGHT(I14,FIND(",",I14)-1))</f>
        <v/>
      </c>
      <c r="BK14" t="str">
        <f>IF(J14="","",0+RIGHT(J14,FIND(",",J14)-1))</f>
        <v/>
      </c>
      <c r="BL14" t="str">
        <f>IF(K14="","",0+RIGHT(K14,FIND(",",K14)-1))</f>
        <v/>
      </c>
      <c r="BM14" t="str">
        <f>IF(L14="","",0+RIGHT(L14,FIND(",",L14)-1))</f>
        <v/>
      </c>
      <c r="BN14" t="str">
        <f>IF(M14="","",0+RIGHT(M14,FIND(",",M14)-1))</f>
        <v/>
      </c>
      <c r="BO14" t="str">
        <f>IF(N14="","",0+RIGHT(N14,FIND(",",N14)-1))</f>
        <v/>
      </c>
      <c r="BP14" t="str">
        <f>IF(O14="","",0+RIGHT(O14,FIND(",",O14)-1))</f>
        <v/>
      </c>
      <c r="BQ14" t="str">
        <f>IF(P14="","",0+RIGHT(P14,FIND(",",P14)-1))</f>
        <v/>
      </c>
      <c r="BR14" t="str">
        <f>IF(Q14="","",0+RIGHT(Q14,FIND(",",Q14)-1))</f>
        <v/>
      </c>
      <c r="BS14" t="str">
        <f>IF(R14="","",0+RIGHT(R14,FIND(",",R14)-1))</f>
        <v/>
      </c>
      <c r="BT14" t="str">
        <f>IF(S14="","",0+RIGHT(S14,FIND(",",S14)-1))</f>
        <v/>
      </c>
      <c r="BU14" t="str">
        <f>IF(T14="","",0+RIGHT(T14,FIND(",",T14)-1))</f>
        <v/>
      </c>
      <c r="BV14" t="str">
        <f>IF(U14="","",0+RIGHT(U14,FIND(",",U14)-1))</f>
        <v/>
      </c>
      <c r="BW14" t="str">
        <f>IF(V14="","",0+RIGHT(V14,FIND(",",V14)-1))</f>
        <v/>
      </c>
      <c r="BX14" t="str">
        <f>IF(W14="","",0+RIGHT(W14,FIND(",",W14)-1))</f>
        <v/>
      </c>
      <c r="BY14" t="str">
        <f>IF(X14="","",0+RIGHT(X14,FIND(",",X14)-1))</f>
        <v/>
      </c>
      <c r="BZ14" t="str">
        <f>IF(Y14="","",0+RIGHT(Y14,FIND(",",Y14)-1))</f>
        <v/>
      </c>
      <c r="CA14" t="str">
        <f>IF(Z14="","",0+RIGHT(Z14,FIND(",",Z14)-1))</f>
        <v/>
      </c>
      <c r="CB14" s="1">
        <f t="shared" si="47"/>
        <v>0</v>
      </c>
      <c r="CD14" t="s">
        <v>21</v>
      </c>
      <c r="CE14" t="str">
        <f t="shared" si="48"/>
        <v/>
      </c>
      <c r="CF14" t="str">
        <f t="shared" si="1"/>
        <v/>
      </c>
      <c r="CG14" t="str">
        <f t="shared" si="2"/>
        <v/>
      </c>
      <c r="CH14" t="str">
        <f t="shared" si="3"/>
        <v/>
      </c>
      <c r="CI14" t="str">
        <f t="shared" si="4"/>
        <v/>
      </c>
      <c r="CJ14" t="str">
        <f t="shared" si="5"/>
        <v/>
      </c>
      <c r="CK14" t="str">
        <f t="shared" si="6"/>
        <v/>
      </c>
      <c r="CL14" t="str">
        <f t="shared" si="7"/>
        <v/>
      </c>
      <c r="CM14" t="str">
        <f t="shared" si="8"/>
        <v/>
      </c>
      <c r="CN14" t="str">
        <f t="shared" si="9"/>
        <v/>
      </c>
      <c r="CO14" t="str">
        <f t="shared" si="10"/>
        <v/>
      </c>
      <c r="CP14" t="str">
        <f t="shared" si="11"/>
        <v/>
      </c>
      <c r="CQ14" t="str">
        <f t="shared" si="12"/>
        <v/>
      </c>
      <c r="CR14" t="str">
        <f t="shared" si="13"/>
        <v/>
      </c>
      <c r="CS14" t="str">
        <f t="shared" si="14"/>
        <v/>
      </c>
      <c r="CT14" t="str">
        <f t="shared" si="15"/>
        <v/>
      </c>
      <c r="CU14" t="str">
        <f t="shared" si="16"/>
        <v/>
      </c>
      <c r="CV14" t="str">
        <f t="shared" si="17"/>
        <v/>
      </c>
      <c r="CW14" t="str">
        <f t="shared" si="18"/>
        <v/>
      </c>
      <c r="CX14" t="str">
        <f t="shared" si="19"/>
        <v/>
      </c>
      <c r="CY14" t="str">
        <f t="shared" si="20"/>
        <v/>
      </c>
      <c r="CZ14" t="str">
        <f t="shared" si="21"/>
        <v/>
      </c>
      <c r="DA14" t="str">
        <f t="shared" si="22"/>
        <v/>
      </c>
      <c r="DB14" t="str">
        <f t="shared" si="23"/>
        <v/>
      </c>
      <c r="DC14" s="1">
        <f>SUM(CE14:DB14)</f>
        <v>0</v>
      </c>
      <c r="DE14" t="s">
        <v>21</v>
      </c>
      <c r="DF14" t="str">
        <f t="shared" si="49"/>
        <v/>
      </c>
      <c r="DG14" t="str">
        <f t="shared" si="24"/>
        <v/>
      </c>
      <c r="DH14" t="str">
        <f t="shared" si="25"/>
        <v/>
      </c>
      <c r="DI14" t="str">
        <f t="shared" si="26"/>
        <v/>
      </c>
      <c r="DJ14" t="str">
        <f t="shared" si="27"/>
        <v/>
      </c>
      <c r="DK14" t="str">
        <f t="shared" si="28"/>
        <v/>
      </c>
      <c r="DL14" t="str">
        <f t="shared" si="29"/>
        <v/>
      </c>
      <c r="DM14" t="str">
        <f t="shared" si="30"/>
        <v/>
      </c>
      <c r="DN14" t="str">
        <f t="shared" si="31"/>
        <v/>
      </c>
      <c r="DO14" t="str">
        <f t="shared" si="32"/>
        <v/>
      </c>
      <c r="DP14" t="str">
        <f t="shared" si="33"/>
        <v/>
      </c>
      <c r="DQ14" t="str">
        <f t="shared" si="34"/>
        <v/>
      </c>
      <c r="DR14" t="str">
        <f t="shared" si="35"/>
        <v/>
      </c>
      <c r="DS14" t="str">
        <f t="shared" si="36"/>
        <v/>
      </c>
      <c r="DT14" t="str">
        <f t="shared" si="37"/>
        <v/>
      </c>
      <c r="DU14" t="str">
        <f t="shared" si="38"/>
        <v/>
      </c>
      <c r="DV14" t="str">
        <f t="shared" si="39"/>
        <v/>
      </c>
      <c r="DW14" t="str">
        <f t="shared" si="40"/>
        <v/>
      </c>
      <c r="DX14" t="str">
        <f t="shared" si="41"/>
        <v/>
      </c>
      <c r="DY14" t="str">
        <f t="shared" si="42"/>
        <v/>
      </c>
      <c r="DZ14" t="str">
        <f t="shared" si="43"/>
        <v/>
      </c>
      <c r="EA14" t="str">
        <f t="shared" si="44"/>
        <v/>
      </c>
      <c r="EB14" t="str">
        <f t="shared" si="45"/>
        <v/>
      </c>
      <c r="EC14" t="str">
        <f t="shared" si="46"/>
        <v/>
      </c>
      <c r="ED14" s="1"/>
    </row>
    <row r="15" spans="1:134" x14ac:dyDescent="0.25">
      <c r="A15" t="s">
        <v>22</v>
      </c>
      <c r="B15" s="2" t="s">
        <v>53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B15" t="s">
        <v>22</v>
      </c>
      <c r="AC15" t="str">
        <f>IF(C15="","",0+LEFT(C15,FIND(",",C15)-1))</f>
        <v/>
      </c>
      <c r="AD15" t="str">
        <f>IF(D15="","",0+LEFT(D15,FIND(",",D15)-1))</f>
        <v/>
      </c>
      <c r="AE15" t="str">
        <f>IF(E15="","",0+LEFT(E15,FIND(",",E15)-1))</f>
        <v/>
      </c>
      <c r="AF15" t="str">
        <f>IF(F15="","",0+LEFT(F15,FIND(",",F15)-1))</f>
        <v/>
      </c>
      <c r="AG15" t="str">
        <f>IF(G15="","",0+LEFT(G15,FIND(",",G15)-1))</f>
        <v/>
      </c>
      <c r="AH15" t="str">
        <f>IF(H15="","",0+LEFT(H15,FIND(",",H15)-1))</f>
        <v/>
      </c>
      <c r="AI15" t="str">
        <f>IF(I15="","",0+LEFT(I15,FIND(",",I15)-1))</f>
        <v/>
      </c>
      <c r="AJ15" t="str">
        <f>IF(J15="","",0+LEFT(J15,FIND(",",J15)-1))</f>
        <v/>
      </c>
      <c r="AK15" t="str">
        <f>IF(K15="","",0+LEFT(K15,FIND(",",K15)-1))</f>
        <v/>
      </c>
      <c r="AL15" t="str">
        <f>IF(L15="","",0+LEFT(L15,FIND(",",L15)-1))</f>
        <v/>
      </c>
      <c r="AM15" t="str">
        <f>IF(M15="","",0+LEFT(M15,FIND(",",M15)-1))</f>
        <v/>
      </c>
      <c r="AN15" t="str">
        <f>IF(N15="","",0+LEFT(N15,FIND(",",N15)-1))</f>
        <v/>
      </c>
      <c r="AO15" t="str">
        <f>IF(O15="","",0+LEFT(O15,FIND(",",O15)-1))</f>
        <v/>
      </c>
      <c r="AP15" t="str">
        <f>IF(P15="","",0+LEFT(P15,FIND(",",P15)-1))</f>
        <v/>
      </c>
      <c r="AQ15" t="str">
        <f>IF(Q15="","",0+LEFT(Q15,FIND(",",Q15)-1))</f>
        <v/>
      </c>
      <c r="AR15" t="str">
        <f>IF(R15="","",0+LEFT(R15,FIND(",",R15)-1))</f>
        <v/>
      </c>
      <c r="AS15" t="str">
        <f>IF(S15="","",0+LEFT(S15,FIND(",",S15)-1))</f>
        <v/>
      </c>
      <c r="AT15" t="str">
        <f>IF(T15="","",0+LEFT(T15,FIND(",",T15)-1))</f>
        <v/>
      </c>
      <c r="AU15" t="str">
        <f>IF(U15="","",0+LEFT(U15,FIND(",",U15)-1))</f>
        <v/>
      </c>
      <c r="AV15" t="str">
        <f>IF(V15="","",0+LEFT(V15,FIND(",",V15)-1))</f>
        <v/>
      </c>
      <c r="AW15" t="str">
        <f>IF(W15="","",0+LEFT(W15,FIND(",",W15)-1))</f>
        <v/>
      </c>
      <c r="AX15" t="str">
        <f>IF(X15="","",0+LEFT(X15,FIND(",",X15)-1))</f>
        <v/>
      </c>
      <c r="AY15" t="str">
        <f>IF(Y15="","",0+LEFT(Y15,FIND(",",Y15)-1))</f>
        <v/>
      </c>
      <c r="AZ15" t="str">
        <f>IF(Z15="","",0+LEFT(Z15,FIND(",",Z15)-1))</f>
        <v/>
      </c>
      <c r="BA15" s="1">
        <f>SUM(AC15:AZ15)</f>
        <v>0</v>
      </c>
      <c r="BC15" t="s">
        <v>22</v>
      </c>
      <c r="BD15" t="str">
        <f>IF(C15="","",0+RIGHT(C15,FIND(",",C15)-1))</f>
        <v/>
      </c>
      <c r="BE15" t="str">
        <f>IF(D15="","",0+RIGHT(D15,FIND(",",D15)-1))</f>
        <v/>
      </c>
      <c r="BF15" t="str">
        <f>IF(E15="","",0+RIGHT(E15,FIND(",",E15)-1))</f>
        <v/>
      </c>
      <c r="BG15" t="str">
        <f>IF(F15="","",0+RIGHT(F15,FIND(",",F15)-1))</f>
        <v/>
      </c>
      <c r="BH15" t="str">
        <f>IF(G15="","",0+RIGHT(G15,FIND(",",G15)-1))</f>
        <v/>
      </c>
      <c r="BI15" t="str">
        <f>IF(H15="","",0+RIGHT(H15,FIND(",",H15)-1))</f>
        <v/>
      </c>
      <c r="BJ15" t="str">
        <f>IF(I15="","",0+RIGHT(I15,FIND(",",I15)-1))</f>
        <v/>
      </c>
      <c r="BK15" t="str">
        <f>IF(J15="","",0+RIGHT(J15,FIND(",",J15)-1))</f>
        <v/>
      </c>
      <c r="BL15" t="str">
        <f>IF(K15="","",0+RIGHT(K15,FIND(",",K15)-1))</f>
        <v/>
      </c>
      <c r="BM15" t="str">
        <f>IF(L15="","",0+RIGHT(L15,FIND(",",L15)-1))</f>
        <v/>
      </c>
      <c r="BN15" t="str">
        <f>IF(M15="","",0+RIGHT(M15,FIND(",",M15)-1))</f>
        <v/>
      </c>
      <c r="BO15" t="str">
        <f>IF(N15="","",0+RIGHT(N15,FIND(",",N15)-1))</f>
        <v/>
      </c>
      <c r="BP15" t="str">
        <f>IF(O15="","",0+RIGHT(O15,FIND(",",O15)-1))</f>
        <v/>
      </c>
      <c r="BQ15" t="str">
        <f>IF(P15="","",0+RIGHT(P15,FIND(",",P15)-1))</f>
        <v/>
      </c>
      <c r="BR15" t="str">
        <f>IF(Q15="","",0+RIGHT(Q15,FIND(",",Q15)-1))</f>
        <v/>
      </c>
      <c r="BS15" t="str">
        <f>IF(R15="","",0+RIGHT(R15,FIND(",",R15)-1))</f>
        <v/>
      </c>
      <c r="BT15" t="str">
        <f>IF(S15="","",0+RIGHT(S15,FIND(",",S15)-1))</f>
        <v/>
      </c>
      <c r="BU15" t="str">
        <f>IF(T15="","",0+RIGHT(T15,FIND(",",T15)-1))</f>
        <v/>
      </c>
      <c r="BV15" t="str">
        <f>IF(U15="","",0+RIGHT(U15,FIND(",",U15)-1))</f>
        <v/>
      </c>
      <c r="BW15" t="str">
        <f>IF(V15="","",0+RIGHT(V15,FIND(",",V15)-1))</f>
        <v/>
      </c>
      <c r="BX15" t="str">
        <f>IF(W15="","",0+RIGHT(W15,FIND(",",W15)-1))</f>
        <v/>
      </c>
      <c r="BY15" t="str">
        <f>IF(X15="","",0+RIGHT(X15,FIND(",",X15)-1))</f>
        <v/>
      </c>
      <c r="BZ15" t="str">
        <f>IF(Y15="","",0+RIGHT(Y15,FIND(",",Y15)-1))</f>
        <v/>
      </c>
      <c r="CA15" t="str">
        <f>IF(Z15="","",0+RIGHT(Z15,FIND(",",Z15)-1))</f>
        <v/>
      </c>
      <c r="CB15" s="1">
        <f t="shared" si="47"/>
        <v>0</v>
      </c>
      <c r="CD15" t="s">
        <v>22</v>
      </c>
      <c r="CE15" t="str">
        <f t="shared" si="48"/>
        <v/>
      </c>
      <c r="CF15" t="str">
        <f t="shared" si="1"/>
        <v/>
      </c>
      <c r="CG15" t="str">
        <f t="shared" si="2"/>
        <v/>
      </c>
      <c r="CH15" t="str">
        <f t="shared" si="3"/>
        <v/>
      </c>
      <c r="CI15" t="str">
        <f t="shared" si="4"/>
        <v/>
      </c>
      <c r="CJ15" t="str">
        <f t="shared" si="5"/>
        <v/>
      </c>
      <c r="CK15" t="str">
        <f t="shared" si="6"/>
        <v/>
      </c>
      <c r="CL15" t="str">
        <f t="shared" si="7"/>
        <v/>
      </c>
      <c r="CM15" t="str">
        <f t="shared" si="8"/>
        <v/>
      </c>
      <c r="CN15" t="str">
        <f t="shared" si="9"/>
        <v/>
      </c>
      <c r="CO15" t="str">
        <f t="shared" si="10"/>
        <v/>
      </c>
      <c r="CP15" t="str">
        <f t="shared" si="11"/>
        <v/>
      </c>
      <c r="CQ15" t="str">
        <f t="shared" si="12"/>
        <v/>
      </c>
      <c r="CR15" t="str">
        <f t="shared" si="13"/>
        <v/>
      </c>
      <c r="CS15" t="str">
        <f t="shared" si="14"/>
        <v/>
      </c>
      <c r="CT15" t="str">
        <f t="shared" si="15"/>
        <v/>
      </c>
      <c r="CU15" t="str">
        <f t="shared" si="16"/>
        <v/>
      </c>
      <c r="CV15" t="str">
        <f t="shared" si="17"/>
        <v/>
      </c>
      <c r="CW15" t="str">
        <f t="shared" si="18"/>
        <v/>
      </c>
      <c r="CX15" t="str">
        <f t="shared" si="19"/>
        <v/>
      </c>
      <c r="CY15" t="str">
        <f t="shared" si="20"/>
        <v/>
      </c>
      <c r="CZ15" t="str">
        <f t="shared" si="21"/>
        <v/>
      </c>
      <c r="DA15" t="str">
        <f t="shared" si="22"/>
        <v/>
      </c>
      <c r="DB15" t="str">
        <f t="shared" si="23"/>
        <v/>
      </c>
      <c r="DC15" s="1">
        <f>SUM(CE15:DB15)</f>
        <v>0</v>
      </c>
      <c r="DE15" t="s">
        <v>22</v>
      </c>
      <c r="DF15" t="str">
        <f t="shared" si="49"/>
        <v/>
      </c>
      <c r="DG15" t="str">
        <f t="shared" si="24"/>
        <v/>
      </c>
      <c r="DH15" t="str">
        <f t="shared" si="25"/>
        <v/>
      </c>
      <c r="DI15" t="str">
        <f t="shared" si="26"/>
        <v/>
      </c>
      <c r="DJ15" t="str">
        <f t="shared" si="27"/>
        <v/>
      </c>
      <c r="DK15" t="str">
        <f t="shared" si="28"/>
        <v/>
      </c>
      <c r="DL15" t="str">
        <f t="shared" si="29"/>
        <v/>
      </c>
      <c r="DM15" t="str">
        <f t="shared" si="30"/>
        <v/>
      </c>
      <c r="DN15" t="str">
        <f t="shared" si="31"/>
        <v/>
      </c>
      <c r="DO15" t="str">
        <f t="shared" si="32"/>
        <v/>
      </c>
      <c r="DP15" t="str">
        <f t="shared" si="33"/>
        <v/>
      </c>
      <c r="DQ15" t="str">
        <f t="shared" si="34"/>
        <v/>
      </c>
      <c r="DR15" t="str">
        <f t="shared" si="35"/>
        <v/>
      </c>
      <c r="DS15" t="str">
        <f t="shared" si="36"/>
        <v/>
      </c>
      <c r="DT15" t="str">
        <f t="shared" si="37"/>
        <v/>
      </c>
      <c r="DU15" t="str">
        <f t="shared" si="38"/>
        <v/>
      </c>
      <c r="DV15" t="str">
        <f t="shared" si="39"/>
        <v/>
      </c>
      <c r="DW15" t="str">
        <f t="shared" si="40"/>
        <v/>
      </c>
      <c r="DX15" t="str">
        <f t="shared" si="41"/>
        <v/>
      </c>
      <c r="DY15" t="str">
        <f t="shared" si="42"/>
        <v/>
      </c>
      <c r="DZ15" t="str">
        <f t="shared" si="43"/>
        <v/>
      </c>
      <c r="EA15" t="str">
        <f t="shared" si="44"/>
        <v/>
      </c>
      <c r="EB15" t="str">
        <f t="shared" si="45"/>
        <v/>
      </c>
      <c r="EC15" t="str">
        <f t="shared" si="46"/>
        <v/>
      </c>
      <c r="ED15" s="1"/>
    </row>
    <row r="16" spans="1:134" x14ac:dyDescent="0.25">
      <c r="A16" t="s">
        <v>23</v>
      </c>
      <c r="B16" s="2" t="s">
        <v>72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B16" t="s">
        <v>23</v>
      </c>
      <c r="AC16" t="str">
        <f>IF(C16="","",0+LEFT(C16,FIND(",",C16)-1))</f>
        <v/>
      </c>
      <c r="AD16" t="str">
        <f>IF(D16="","",0+LEFT(D16,FIND(",",D16)-1))</f>
        <v/>
      </c>
      <c r="AE16" t="str">
        <f>IF(E16="","",0+LEFT(E16,FIND(",",E16)-1))</f>
        <v/>
      </c>
      <c r="AF16" t="str">
        <f>IF(F16="","",0+LEFT(F16,FIND(",",F16)-1))</f>
        <v/>
      </c>
      <c r="AG16" t="str">
        <f>IF(G16="","",0+LEFT(G16,FIND(",",G16)-1))</f>
        <v/>
      </c>
      <c r="AH16" t="str">
        <f>IF(H16="","",0+LEFT(H16,FIND(",",H16)-1))</f>
        <v/>
      </c>
      <c r="AI16" t="str">
        <f>IF(I16="","",0+LEFT(I16,FIND(",",I16)-1))</f>
        <v/>
      </c>
      <c r="AJ16" t="str">
        <f>IF(J16="","",0+LEFT(J16,FIND(",",J16)-1))</f>
        <v/>
      </c>
      <c r="AK16" t="str">
        <f>IF(K16="","",0+LEFT(K16,FIND(",",K16)-1))</f>
        <v/>
      </c>
      <c r="AL16" t="str">
        <f>IF(L16="","",0+LEFT(L16,FIND(",",L16)-1))</f>
        <v/>
      </c>
      <c r="AM16" t="str">
        <f>IF(M16="","",0+LEFT(M16,FIND(",",M16)-1))</f>
        <v/>
      </c>
      <c r="AN16" t="str">
        <f>IF(N16="","",0+LEFT(N16,FIND(",",N16)-1))</f>
        <v/>
      </c>
      <c r="AO16" t="str">
        <f>IF(O16="","",0+LEFT(O16,FIND(",",O16)-1))</f>
        <v/>
      </c>
      <c r="AP16" t="str">
        <f>IF(P16="","",0+LEFT(P16,FIND(",",P16)-1))</f>
        <v/>
      </c>
      <c r="AQ16" t="str">
        <f>IF(Q16="","",0+LEFT(Q16,FIND(",",Q16)-1))</f>
        <v/>
      </c>
      <c r="AR16" t="str">
        <f>IF(R16="","",0+LEFT(R16,FIND(",",R16)-1))</f>
        <v/>
      </c>
      <c r="AS16" t="str">
        <f>IF(S16="","",0+LEFT(S16,FIND(",",S16)-1))</f>
        <v/>
      </c>
      <c r="AT16" t="str">
        <f>IF(T16="","",0+LEFT(T16,FIND(",",T16)-1))</f>
        <v/>
      </c>
      <c r="AU16" t="str">
        <f>IF(U16="","",0+LEFT(U16,FIND(",",U16)-1))</f>
        <v/>
      </c>
      <c r="AV16" t="str">
        <f>IF(V16="","",0+LEFT(V16,FIND(",",V16)-1))</f>
        <v/>
      </c>
      <c r="AW16" t="str">
        <f>IF(W16="","",0+LEFT(W16,FIND(",",W16)-1))</f>
        <v/>
      </c>
      <c r="AX16" t="str">
        <f>IF(X16="","",0+LEFT(X16,FIND(",",X16)-1))</f>
        <v/>
      </c>
      <c r="AY16" t="str">
        <f>IF(Y16="","",0+LEFT(Y16,FIND(",",Y16)-1))</f>
        <v/>
      </c>
      <c r="AZ16" t="str">
        <f>IF(Z16="","",0+LEFT(Z16,FIND(",",Z16)-1))</f>
        <v/>
      </c>
      <c r="BA16" s="1">
        <f>SUM(AC16:AZ16)</f>
        <v>0</v>
      </c>
      <c r="BC16" t="s">
        <v>23</v>
      </c>
      <c r="BD16" t="str">
        <f>IF(C16="","",0+RIGHT(C16,FIND(",",C16)-1))</f>
        <v/>
      </c>
      <c r="BE16" t="str">
        <f>IF(D16="","",0+RIGHT(D16,FIND(",",D16)-1))</f>
        <v/>
      </c>
      <c r="BF16" t="str">
        <f>IF(E16="","",0+RIGHT(E16,FIND(",",E16)-1))</f>
        <v/>
      </c>
      <c r="BG16" t="str">
        <f>IF(F16="","",0+RIGHT(F16,FIND(",",F16)-1))</f>
        <v/>
      </c>
      <c r="BH16" t="str">
        <f>IF(G16="","",0+RIGHT(G16,FIND(",",G16)-1))</f>
        <v/>
      </c>
      <c r="BI16" t="str">
        <f>IF(H16="","",0+RIGHT(H16,FIND(",",H16)-1))</f>
        <v/>
      </c>
      <c r="BJ16" t="str">
        <f>IF(I16="","",0+RIGHT(I16,FIND(",",I16)-1))</f>
        <v/>
      </c>
      <c r="BK16" t="str">
        <f>IF(J16="","",0+RIGHT(J16,FIND(",",J16)-1))</f>
        <v/>
      </c>
      <c r="BL16" t="str">
        <f>IF(K16="","",0+RIGHT(K16,FIND(",",K16)-1))</f>
        <v/>
      </c>
      <c r="BM16" t="str">
        <f>IF(L16="","",0+RIGHT(L16,FIND(",",L16)-1))</f>
        <v/>
      </c>
      <c r="BN16" t="str">
        <f>IF(M16="","",0+RIGHT(M16,FIND(",",M16)-1))</f>
        <v/>
      </c>
      <c r="BO16" t="str">
        <f>IF(N16="","",0+RIGHT(N16,FIND(",",N16)-1))</f>
        <v/>
      </c>
      <c r="BP16" t="str">
        <f>IF(O16="","",0+RIGHT(O16,FIND(",",O16)-1))</f>
        <v/>
      </c>
      <c r="BQ16" t="str">
        <f>IF(P16="","",0+RIGHT(P16,FIND(",",P16)-1))</f>
        <v/>
      </c>
      <c r="BR16" t="str">
        <f>IF(Q16="","",0+RIGHT(Q16,FIND(",",Q16)-1))</f>
        <v/>
      </c>
      <c r="BS16" t="str">
        <f>IF(R16="","",0+RIGHT(R16,FIND(",",R16)-1))</f>
        <v/>
      </c>
      <c r="BT16" t="str">
        <f>IF(S16="","",0+RIGHT(S16,FIND(",",S16)-1))</f>
        <v/>
      </c>
      <c r="BU16" t="str">
        <f>IF(T16="","",0+RIGHT(T16,FIND(",",T16)-1))</f>
        <v/>
      </c>
      <c r="BV16" t="str">
        <f>IF(U16="","",0+RIGHT(U16,FIND(",",U16)-1))</f>
        <v/>
      </c>
      <c r="BW16" t="str">
        <f>IF(V16="","",0+RIGHT(V16,FIND(",",V16)-1))</f>
        <v/>
      </c>
      <c r="BX16" t="str">
        <f>IF(W16="","",0+RIGHT(W16,FIND(",",W16)-1))</f>
        <v/>
      </c>
      <c r="BY16" t="str">
        <f>IF(X16="","",0+RIGHT(X16,FIND(",",X16)-1))</f>
        <v/>
      </c>
      <c r="BZ16" t="str">
        <f>IF(Y16="","",0+RIGHT(Y16,FIND(",",Y16)-1))</f>
        <v/>
      </c>
      <c r="CA16" t="str">
        <f>IF(Z16="","",0+RIGHT(Z16,FIND(",",Z16)-1))</f>
        <v/>
      </c>
      <c r="CB16" s="1">
        <f t="shared" si="47"/>
        <v>0</v>
      </c>
      <c r="CD16" t="s">
        <v>23</v>
      </c>
      <c r="CE16" t="str">
        <f t="shared" si="48"/>
        <v/>
      </c>
      <c r="CF16" t="str">
        <f t="shared" si="1"/>
        <v/>
      </c>
      <c r="CG16" t="str">
        <f t="shared" si="2"/>
        <v/>
      </c>
      <c r="CH16" t="str">
        <f t="shared" si="3"/>
        <v/>
      </c>
      <c r="CI16" t="str">
        <f t="shared" si="4"/>
        <v/>
      </c>
      <c r="CJ16" t="str">
        <f t="shared" si="5"/>
        <v/>
      </c>
      <c r="CK16" t="str">
        <f t="shared" si="6"/>
        <v/>
      </c>
      <c r="CL16" t="str">
        <f t="shared" si="7"/>
        <v/>
      </c>
      <c r="CM16" t="str">
        <f t="shared" si="8"/>
        <v/>
      </c>
      <c r="CN16" t="str">
        <f t="shared" si="9"/>
        <v/>
      </c>
      <c r="CO16" t="str">
        <f t="shared" si="10"/>
        <v/>
      </c>
      <c r="CP16" t="str">
        <f t="shared" si="11"/>
        <v/>
      </c>
      <c r="CQ16" t="str">
        <f t="shared" si="12"/>
        <v/>
      </c>
      <c r="CR16" t="str">
        <f t="shared" si="13"/>
        <v/>
      </c>
      <c r="CS16" t="str">
        <f t="shared" si="14"/>
        <v/>
      </c>
      <c r="CT16" t="str">
        <f t="shared" si="15"/>
        <v/>
      </c>
      <c r="CU16" t="str">
        <f t="shared" si="16"/>
        <v/>
      </c>
      <c r="CV16" t="str">
        <f t="shared" si="17"/>
        <v/>
      </c>
      <c r="CW16" t="str">
        <f t="shared" si="18"/>
        <v/>
      </c>
      <c r="CX16" t="str">
        <f t="shared" si="19"/>
        <v/>
      </c>
      <c r="CY16" t="str">
        <f t="shared" si="20"/>
        <v/>
      </c>
      <c r="CZ16" t="str">
        <f t="shared" si="21"/>
        <v/>
      </c>
      <c r="DA16" t="str">
        <f t="shared" si="22"/>
        <v/>
      </c>
      <c r="DB16" t="str">
        <f t="shared" si="23"/>
        <v/>
      </c>
      <c r="DC16" s="1">
        <f>SUM(CE16:DB16)</f>
        <v>0</v>
      </c>
      <c r="DE16" t="s">
        <v>23</v>
      </c>
      <c r="DF16" t="str">
        <f t="shared" si="49"/>
        <v/>
      </c>
      <c r="DG16" t="str">
        <f t="shared" si="24"/>
        <v/>
      </c>
      <c r="DH16" t="str">
        <f t="shared" si="25"/>
        <v/>
      </c>
      <c r="DI16" t="str">
        <f t="shared" si="26"/>
        <v/>
      </c>
      <c r="DJ16" t="str">
        <f t="shared" si="27"/>
        <v/>
      </c>
      <c r="DK16" t="str">
        <f t="shared" si="28"/>
        <v/>
      </c>
      <c r="DL16" t="str">
        <f t="shared" si="29"/>
        <v/>
      </c>
      <c r="DM16" t="str">
        <f t="shared" si="30"/>
        <v/>
      </c>
      <c r="DN16" t="str">
        <f t="shared" si="31"/>
        <v/>
      </c>
      <c r="DO16" t="str">
        <f t="shared" si="32"/>
        <v/>
      </c>
      <c r="DP16" t="str">
        <f t="shared" si="33"/>
        <v/>
      </c>
      <c r="DQ16" t="str">
        <f t="shared" si="34"/>
        <v/>
      </c>
      <c r="DR16" t="str">
        <f t="shared" si="35"/>
        <v/>
      </c>
      <c r="DS16" t="str">
        <f t="shared" si="36"/>
        <v/>
      </c>
      <c r="DT16" t="str">
        <f t="shared" si="37"/>
        <v/>
      </c>
      <c r="DU16" t="str">
        <f t="shared" si="38"/>
        <v/>
      </c>
      <c r="DV16" t="str">
        <f t="shared" si="39"/>
        <v/>
      </c>
      <c r="DW16" t="str">
        <f t="shared" si="40"/>
        <v/>
      </c>
      <c r="DX16" t="str">
        <f t="shared" si="41"/>
        <v/>
      </c>
      <c r="DY16" t="str">
        <f t="shared" si="42"/>
        <v/>
      </c>
      <c r="DZ16" t="str">
        <f t="shared" si="43"/>
        <v/>
      </c>
      <c r="EA16" t="str">
        <f t="shared" si="44"/>
        <v/>
      </c>
      <c r="EB16" t="str">
        <f t="shared" si="45"/>
        <v/>
      </c>
      <c r="EC16" t="str">
        <f t="shared" si="46"/>
        <v/>
      </c>
      <c r="ED16" s="1"/>
    </row>
    <row r="17" spans="1:134" x14ac:dyDescent="0.25">
      <c r="A17" t="s">
        <v>24</v>
      </c>
      <c r="B17" s="2" t="s">
        <v>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3"/>
      <c r="Q17" s="4"/>
      <c r="R17" s="4"/>
      <c r="S17" s="4"/>
      <c r="T17" s="4"/>
      <c r="U17" s="4"/>
      <c r="V17" s="4"/>
      <c r="W17" s="4"/>
      <c r="X17" s="4"/>
      <c r="Y17" s="4"/>
      <c r="Z17" s="4"/>
      <c r="AB17" t="s">
        <v>24</v>
      </c>
      <c r="AC17" t="str">
        <f>IF(C17="","",0+LEFT(C17,FIND(",",C17)-1))</f>
        <v/>
      </c>
      <c r="AD17" t="str">
        <f>IF(D17="","",0+LEFT(D17,FIND(",",D17)-1))</f>
        <v/>
      </c>
      <c r="AE17" t="str">
        <f>IF(E17="","",0+LEFT(E17,FIND(",",E17)-1))</f>
        <v/>
      </c>
      <c r="AF17" t="str">
        <f>IF(F17="","",0+LEFT(F17,FIND(",",F17)-1))</f>
        <v/>
      </c>
      <c r="AG17" t="str">
        <f>IF(G17="","",0+LEFT(G17,FIND(",",G17)-1))</f>
        <v/>
      </c>
      <c r="AH17" t="str">
        <f>IF(H17="","",0+LEFT(H17,FIND(",",H17)-1))</f>
        <v/>
      </c>
      <c r="AI17" t="str">
        <f>IF(I17="","",0+LEFT(I17,FIND(",",I17)-1))</f>
        <v/>
      </c>
      <c r="AJ17" t="str">
        <f>IF(J17="","",0+LEFT(J17,FIND(",",J17)-1))</f>
        <v/>
      </c>
      <c r="AK17" t="str">
        <f>IF(K17="","",0+LEFT(K17,FIND(",",K17)-1))</f>
        <v/>
      </c>
      <c r="AL17" t="str">
        <f>IF(L17="","",0+LEFT(L17,FIND(",",L17)-1))</f>
        <v/>
      </c>
      <c r="AM17" t="str">
        <f>IF(M17="","",0+LEFT(M17,FIND(",",M17)-1))</f>
        <v/>
      </c>
      <c r="AN17" t="str">
        <f>IF(N17="","",0+LEFT(N17,FIND(",",N17)-1))</f>
        <v/>
      </c>
      <c r="AO17" t="str">
        <f>IF(O17="","",0+LEFT(O17,FIND(",",O17)-1))</f>
        <v/>
      </c>
      <c r="AP17" t="str">
        <f>IF(P17="","",0+LEFT(P17,FIND(",",P17)-1))</f>
        <v/>
      </c>
      <c r="AQ17" t="str">
        <f>IF(Q17="","",0+LEFT(Q17,FIND(",",Q17)-1))</f>
        <v/>
      </c>
      <c r="AR17" t="str">
        <f>IF(R17="","",0+LEFT(R17,FIND(",",R17)-1))</f>
        <v/>
      </c>
      <c r="AS17" t="str">
        <f>IF(S17="","",0+LEFT(S17,FIND(",",S17)-1))</f>
        <v/>
      </c>
      <c r="AT17" t="str">
        <f>IF(T17="","",0+LEFT(T17,FIND(",",T17)-1))</f>
        <v/>
      </c>
      <c r="AU17" t="str">
        <f>IF(U17="","",0+LEFT(U17,FIND(",",U17)-1))</f>
        <v/>
      </c>
      <c r="AV17" t="str">
        <f>IF(V17="","",0+LEFT(V17,FIND(",",V17)-1))</f>
        <v/>
      </c>
      <c r="AW17" t="str">
        <f>IF(W17="","",0+LEFT(W17,FIND(",",W17)-1))</f>
        <v/>
      </c>
      <c r="AX17" t="str">
        <f>IF(X17="","",0+LEFT(X17,FIND(",",X17)-1))</f>
        <v/>
      </c>
      <c r="AY17" t="str">
        <f>IF(Y17="","",0+LEFT(Y17,FIND(",",Y17)-1))</f>
        <v/>
      </c>
      <c r="AZ17" t="str">
        <f>IF(Z17="","",0+LEFT(Z17,FIND(",",Z17)-1))</f>
        <v/>
      </c>
      <c r="BA17" s="1">
        <f>SUM(AC17:AZ17)</f>
        <v>0</v>
      </c>
      <c r="BC17" t="s">
        <v>24</v>
      </c>
      <c r="BD17" t="str">
        <f>IF(C17="","",0+RIGHT(C17,FIND(",",C17)-1))</f>
        <v/>
      </c>
      <c r="BE17" t="str">
        <f>IF(D17="","",0+RIGHT(D17,FIND(",",D17)-1))</f>
        <v/>
      </c>
      <c r="BF17" t="str">
        <f>IF(E17="","",0+RIGHT(E17,FIND(",",E17)-1))</f>
        <v/>
      </c>
      <c r="BG17" t="str">
        <f>IF(F17="","",0+RIGHT(F17,FIND(",",F17)-1))</f>
        <v/>
      </c>
      <c r="BH17" t="str">
        <f>IF(G17="","",0+RIGHT(G17,FIND(",",G17)-1))</f>
        <v/>
      </c>
      <c r="BI17" t="str">
        <f>IF(H17="","",0+RIGHT(H17,FIND(",",H17)-1))</f>
        <v/>
      </c>
      <c r="BJ17" t="str">
        <f>IF(I17="","",0+RIGHT(I17,FIND(",",I17)-1))</f>
        <v/>
      </c>
      <c r="BK17" t="str">
        <f>IF(J17="","",0+RIGHT(J17,FIND(",",J17)-1))</f>
        <v/>
      </c>
      <c r="BL17" t="str">
        <f>IF(K17="","",0+RIGHT(K17,FIND(",",K17)-1))</f>
        <v/>
      </c>
      <c r="BM17" t="str">
        <f>IF(L17="","",0+RIGHT(L17,FIND(",",L17)-1))</f>
        <v/>
      </c>
      <c r="BN17" t="str">
        <f>IF(M17="","",0+RIGHT(M17,FIND(",",M17)-1))</f>
        <v/>
      </c>
      <c r="BO17" t="str">
        <f>IF(N17="","",0+RIGHT(N17,FIND(",",N17)-1))</f>
        <v/>
      </c>
      <c r="BP17" t="str">
        <f>IF(O17="","",0+RIGHT(O17,FIND(",",O17)-1))</f>
        <v/>
      </c>
      <c r="BQ17" t="str">
        <f>IF(P17="","",0+RIGHT(P17,FIND(",",P17)-1))</f>
        <v/>
      </c>
      <c r="BR17" t="str">
        <f>IF(Q17="","",0+RIGHT(Q17,FIND(",",Q17)-1))</f>
        <v/>
      </c>
      <c r="BS17" t="str">
        <f>IF(R17="","",0+RIGHT(R17,FIND(",",R17)-1))</f>
        <v/>
      </c>
      <c r="BT17" t="str">
        <f>IF(S17="","",0+RIGHT(S17,FIND(",",S17)-1))</f>
        <v/>
      </c>
      <c r="BU17" t="str">
        <f>IF(T17="","",0+RIGHT(T17,FIND(",",T17)-1))</f>
        <v/>
      </c>
      <c r="BV17" t="str">
        <f>IF(U17="","",0+RIGHT(U17,FIND(",",U17)-1))</f>
        <v/>
      </c>
      <c r="BW17" t="str">
        <f>IF(V17="","",0+RIGHT(V17,FIND(",",V17)-1))</f>
        <v/>
      </c>
      <c r="BX17" t="str">
        <f>IF(W17="","",0+RIGHT(W17,FIND(",",W17)-1))</f>
        <v/>
      </c>
      <c r="BY17" t="str">
        <f>IF(X17="","",0+RIGHT(X17,FIND(",",X17)-1))</f>
        <v/>
      </c>
      <c r="BZ17" t="str">
        <f>IF(Y17="","",0+RIGHT(Y17,FIND(",",Y17)-1))</f>
        <v/>
      </c>
      <c r="CA17" t="str">
        <f>IF(Z17="","",0+RIGHT(Z17,FIND(",",Z17)-1))</f>
        <v/>
      </c>
      <c r="CB17" s="1">
        <f t="shared" si="47"/>
        <v>0</v>
      </c>
      <c r="CD17" t="s">
        <v>24</v>
      </c>
      <c r="CE17" t="str">
        <f t="shared" si="48"/>
        <v/>
      </c>
      <c r="CF17" t="str">
        <f t="shared" si="1"/>
        <v/>
      </c>
      <c r="CG17" t="str">
        <f t="shared" si="2"/>
        <v/>
      </c>
      <c r="CH17" t="str">
        <f t="shared" si="3"/>
        <v/>
      </c>
      <c r="CI17" t="str">
        <f t="shared" si="4"/>
        <v/>
      </c>
      <c r="CJ17" t="str">
        <f t="shared" si="5"/>
        <v/>
      </c>
      <c r="CK17" t="str">
        <f t="shared" si="6"/>
        <v/>
      </c>
      <c r="CL17" t="str">
        <f t="shared" si="7"/>
        <v/>
      </c>
      <c r="CM17" t="str">
        <f t="shared" si="8"/>
        <v/>
      </c>
      <c r="CN17" t="str">
        <f t="shared" si="9"/>
        <v/>
      </c>
      <c r="CO17" t="str">
        <f t="shared" si="10"/>
        <v/>
      </c>
      <c r="CP17" t="str">
        <f t="shared" si="11"/>
        <v/>
      </c>
      <c r="CQ17" t="str">
        <f t="shared" si="12"/>
        <v/>
      </c>
      <c r="CR17" t="str">
        <f t="shared" si="13"/>
        <v/>
      </c>
      <c r="CS17" t="str">
        <f t="shared" si="14"/>
        <v/>
      </c>
      <c r="CT17" t="str">
        <f t="shared" si="15"/>
        <v/>
      </c>
      <c r="CU17" t="str">
        <f t="shared" si="16"/>
        <v/>
      </c>
      <c r="CV17" t="str">
        <f t="shared" si="17"/>
        <v/>
      </c>
      <c r="CW17" t="str">
        <f t="shared" si="18"/>
        <v/>
      </c>
      <c r="CX17" t="str">
        <f t="shared" si="19"/>
        <v/>
      </c>
      <c r="CY17" t="str">
        <f t="shared" si="20"/>
        <v/>
      </c>
      <c r="CZ17" t="str">
        <f t="shared" si="21"/>
        <v/>
      </c>
      <c r="DA17" t="str">
        <f t="shared" si="22"/>
        <v/>
      </c>
      <c r="DB17" t="str">
        <f t="shared" si="23"/>
        <v/>
      </c>
      <c r="DC17" s="1">
        <f>SUM(CE17:DB17)</f>
        <v>0</v>
      </c>
      <c r="DE17" t="s">
        <v>24</v>
      </c>
      <c r="DF17" t="str">
        <f t="shared" si="49"/>
        <v/>
      </c>
      <c r="DG17" t="str">
        <f t="shared" si="24"/>
        <v/>
      </c>
      <c r="DH17" t="str">
        <f t="shared" si="25"/>
        <v/>
      </c>
      <c r="DI17" t="str">
        <f t="shared" si="26"/>
        <v/>
      </c>
      <c r="DJ17" t="str">
        <f t="shared" si="27"/>
        <v/>
      </c>
      <c r="DK17" t="str">
        <f t="shared" si="28"/>
        <v/>
      </c>
      <c r="DL17" t="str">
        <f t="shared" si="29"/>
        <v/>
      </c>
      <c r="DM17" t="str">
        <f t="shared" si="30"/>
        <v/>
      </c>
      <c r="DN17" t="str">
        <f t="shared" si="31"/>
        <v/>
      </c>
      <c r="DO17" t="str">
        <f t="shared" si="32"/>
        <v/>
      </c>
      <c r="DP17" t="str">
        <f t="shared" si="33"/>
        <v/>
      </c>
      <c r="DQ17" t="str">
        <f t="shared" si="34"/>
        <v/>
      </c>
      <c r="DR17" t="str">
        <f t="shared" si="35"/>
        <v/>
      </c>
      <c r="DS17" t="str">
        <f t="shared" si="36"/>
        <v/>
      </c>
      <c r="DT17" t="str">
        <f t="shared" si="37"/>
        <v/>
      </c>
      <c r="DU17" t="str">
        <f t="shared" si="38"/>
        <v/>
      </c>
      <c r="DV17" t="str">
        <f t="shared" si="39"/>
        <v/>
      </c>
      <c r="DW17" t="str">
        <f t="shared" si="40"/>
        <v/>
      </c>
      <c r="DX17" t="str">
        <f t="shared" si="41"/>
        <v/>
      </c>
      <c r="DY17" t="str">
        <f t="shared" si="42"/>
        <v/>
      </c>
      <c r="DZ17" t="str">
        <f t="shared" si="43"/>
        <v/>
      </c>
      <c r="EA17" t="str">
        <f t="shared" si="44"/>
        <v/>
      </c>
      <c r="EB17" t="str">
        <f t="shared" si="45"/>
        <v/>
      </c>
      <c r="EC17" t="str">
        <f t="shared" si="46"/>
        <v/>
      </c>
      <c r="ED17" s="1"/>
    </row>
    <row r="18" spans="1:134" x14ac:dyDescent="0.25">
      <c r="A18" t="s">
        <v>25</v>
      </c>
      <c r="B18" s="2" t="s">
        <v>59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3"/>
      <c r="R18" s="4"/>
      <c r="S18" s="4"/>
      <c r="T18" s="4"/>
      <c r="U18" s="4"/>
      <c r="V18" s="4"/>
      <c r="W18" s="4"/>
      <c r="X18" s="4"/>
      <c r="Y18" s="4"/>
      <c r="Z18" s="4"/>
      <c r="AB18" t="s">
        <v>25</v>
      </c>
      <c r="AC18" t="str">
        <f>IF(C18="","",0+LEFT(C18,FIND(",",C18)-1))</f>
        <v/>
      </c>
      <c r="AD18" t="str">
        <f>IF(D18="","",0+LEFT(D18,FIND(",",D18)-1))</f>
        <v/>
      </c>
      <c r="AE18" t="str">
        <f>IF(E18="","",0+LEFT(E18,FIND(",",E18)-1))</f>
        <v/>
      </c>
      <c r="AF18" t="str">
        <f>IF(F18="","",0+LEFT(F18,FIND(",",F18)-1))</f>
        <v/>
      </c>
      <c r="AG18" t="str">
        <f>IF(G18="","",0+LEFT(G18,FIND(",",G18)-1))</f>
        <v/>
      </c>
      <c r="AH18" t="str">
        <f>IF(H18="","",0+LEFT(H18,FIND(",",H18)-1))</f>
        <v/>
      </c>
      <c r="AI18" t="str">
        <f>IF(I18="","",0+LEFT(I18,FIND(",",I18)-1))</f>
        <v/>
      </c>
      <c r="AJ18" t="str">
        <f>IF(J18="","",0+LEFT(J18,FIND(",",J18)-1))</f>
        <v/>
      </c>
      <c r="AK18" t="str">
        <f>IF(K18="","",0+LEFT(K18,FIND(",",K18)-1))</f>
        <v/>
      </c>
      <c r="AL18" t="str">
        <f>IF(L18="","",0+LEFT(L18,FIND(",",L18)-1))</f>
        <v/>
      </c>
      <c r="AM18" t="str">
        <f>IF(M18="","",0+LEFT(M18,FIND(",",M18)-1))</f>
        <v/>
      </c>
      <c r="AN18" t="str">
        <f>IF(N18="","",0+LEFT(N18,FIND(",",N18)-1))</f>
        <v/>
      </c>
      <c r="AO18" t="str">
        <f>IF(O18="","",0+LEFT(O18,FIND(",",O18)-1))</f>
        <v/>
      </c>
      <c r="AP18" t="str">
        <f>IF(P18="","",0+LEFT(P18,FIND(",",P18)-1))</f>
        <v/>
      </c>
      <c r="AQ18" t="str">
        <f>IF(Q18="","",0+LEFT(Q18,FIND(",",Q18)-1))</f>
        <v/>
      </c>
      <c r="AR18" t="str">
        <f>IF(R18="","",0+LEFT(R18,FIND(",",R18)-1))</f>
        <v/>
      </c>
      <c r="AS18" t="str">
        <f>IF(S18="","",0+LEFT(S18,FIND(",",S18)-1))</f>
        <v/>
      </c>
      <c r="AT18" t="str">
        <f>IF(T18="","",0+LEFT(T18,FIND(",",T18)-1))</f>
        <v/>
      </c>
      <c r="AU18" t="str">
        <f>IF(U18="","",0+LEFT(U18,FIND(",",U18)-1))</f>
        <v/>
      </c>
      <c r="AV18" t="str">
        <f>IF(V18="","",0+LEFT(V18,FIND(",",V18)-1))</f>
        <v/>
      </c>
      <c r="AW18" t="str">
        <f>IF(W18="","",0+LEFT(W18,FIND(",",W18)-1))</f>
        <v/>
      </c>
      <c r="AX18" t="str">
        <f>IF(X18="","",0+LEFT(X18,FIND(",",X18)-1))</f>
        <v/>
      </c>
      <c r="AY18" t="str">
        <f>IF(Y18="","",0+LEFT(Y18,FIND(",",Y18)-1))</f>
        <v/>
      </c>
      <c r="AZ18" t="str">
        <f>IF(Z18="","",0+LEFT(Z18,FIND(",",Z18)-1))</f>
        <v/>
      </c>
      <c r="BA18" s="1">
        <f>SUM(AC18:AZ18)</f>
        <v>0</v>
      </c>
      <c r="BC18" t="s">
        <v>25</v>
      </c>
      <c r="BD18" t="str">
        <f>IF(C18="","",0+RIGHT(C18,FIND(",",C18)-1))</f>
        <v/>
      </c>
      <c r="BE18" t="str">
        <f>IF(D18="","",0+RIGHT(D18,FIND(",",D18)-1))</f>
        <v/>
      </c>
      <c r="BF18" t="str">
        <f>IF(E18="","",0+RIGHT(E18,FIND(",",E18)-1))</f>
        <v/>
      </c>
      <c r="BG18" t="str">
        <f>IF(F18="","",0+RIGHT(F18,FIND(",",F18)-1))</f>
        <v/>
      </c>
      <c r="BH18" t="str">
        <f>IF(G18="","",0+RIGHT(G18,FIND(",",G18)-1))</f>
        <v/>
      </c>
      <c r="BI18" t="str">
        <f>IF(H18="","",0+RIGHT(H18,FIND(",",H18)-1))</f>
        <v/>
      </c>
      <c r="BJ18" t="str">
        <f>IF(I18="","",0+RIGHT(I18,FIND(",",I18)-1))</f>
        <v/>
      </c>
      <c r="BK18" t="str">
        <f>IF(J18="","",0+RIGHT(J18,FIND(",",J18)-1))</f>
        <v/>
      </c>
      <c r="BL18" t="str">
        <f>IF(K18="","",0+RIGHT(K18,FIND(",",K18)-1))</f>
        <v/>
      </c>
      <c r="BM18" t="str">
        <f>IF(L18="","",0+RIGHT(L18,FIND(",",L18)-1))</f>
        <v/>
      </c>
      <c r="BN18" t="str">
        <f>IF(M18="","",0+RIGHT(M18,FIND(",",M18)-1))</f>
        <v/>
      </c>
      <c r="BO18" t="str">
        <f>IF(N18="","",0+RIGHT(N18,FIND(",",N18)-1))</f>
        <v/>
      </c>
      <c r="BP18" t="str">
        <f>IF(O18="","",0+RIGHT(O18,FIND(",",O18)-1))</f>
        <v/>
      </c>
      <c r="BQ18" t="str">
        <f>IF(P18="","",0+RIGHT(P18,FIND(",",P18)-1))</f>
        <v/>
      </c>
      <c r="BR18" t="str">
        <f>IF(Q18="","",0+RIGHT(Q18,FIND(",",Q18)-1))</f>
        <v/>
      </c>
      <c r="BS18" t="str">
        <f>IF(R18="","",0+RIGHT(R18,FIND(",",R18)-1))</f>
        <v/>
      </c>
      <c r="BT18" t="str">
        <f>IF(S18="","",0+RIGHT(S18,FIND(",",S18)-1))</f>
        <v/>
      </c>
      <c r="BU18" t="str">
        <f>IF(T18="","",0+RIGHT(T18,FIND(",",T18)-1))</f>
        <v/>
      </c>
      <c r="BV18" t="str">
        <f>IF(U18="","",0+RIGHT(U18,FIND(",",U18)-1))</f>
        <v/>
      </c>
      <c r="BW18" t="str">
        <f>IF(V18="","",0+RIGHT(V18,FIND(",",V18)-1))</f>
        <v/>
      </c>
      <c r="BX18" t="str">
        <f>IF(W18="","",0+RIGHT(W18,FIND(",",W18)-1))</f>
        <v/>
      </c>
      <c r="BY18" t="str">
        <f>IF(X18="","",0+RIGHT(X18,FIND(",",X18)-1))</f>
        <v/>
      </c>
      <c r="BZ18" t="str">
        <f>IF(Y18="","",0+RIGHT(Y18,FIND(",",Y18)-1))</f>
        <v/>
      </c>
      <c r="CA18" t="str">
        <f>IF(Z18="","",0+RIGHT(Z18,FIND(",",Z18)-1))</f>
        <v/>
      </c>
      <c r="CB18" s="1">
        <f t="shared" si="47"/>
        <v>0</v>
      </c>
      <c r="CD18" t="s">
        <v>25</v>
      </c>
      <c r="CE18" t="str">
        <f t="shared" si="48"/>
        <v/>
      </c>
      <c r="CF18" t="str">
        <f t="shared" si="1"/>
        <v/>
      </c>
      <c r="CG18" t="str">
        <f t="shared" si="2"/>
        <v/>
      </c>
      <c r="CH18" t="str">
        <f t="shared" si="3"/>
        <v/>
      </c>
      <c r="CI18" t="str">
        <f t="shared" si="4"/>
        <v/>
      </c>
      <c r="CJ18" t="str">
        <f t="shared" si="5"/>
        <v/>
      </c>
      <c r="CK18" t="str">
        <f t="shared" si="6"/>
        <v/>
      </c>
      <c r="CL18" t="str">
        <f t="shared" si="7"/>
        <v/>
      </c>
      <c r="CM18" t="str">
        <f t="shared" si="8"/>
        <v/>
      </c>
      <c r="CN18" t="str">
        <f t="shared" si="9"/>
        <v/>
      </c>
      <c r="CO18" t="str">
        <f t="shared" si="10"/>
        <v/>
      </c>
      <c r="CP18" t="str">
        <f t="shared" si="11"/>
        <v/>
      </c>
      <c r="CQ18" t="str">
        <f t="shared" si="12"/>
        <v/>
      </c>
      <c r="CR18" t="str">
        <f t="shared" si="13"/>
        <v/>
      </c>
      <c r="CS18" t="str">
        <f t="shared" si="14"/>
        <v/>
      </c>
      <c r="CT18" t="str">
        <f t="shared" si="15"/>
        <v/>
      </c>
      <c r="CU18" t="str">
        <f t="shared" si="16"/>
        <v/>
      </c>
      <c r="CV18" t="str">
        <f t="shared" si="17"/>
        <v/>
      </c>
      <c r="CW18" t="str">
        <f t="shared" si="18"/>
        <v/>
      </c>
      <c r="CX18" t="str">
        <f t="shared" si="19"/>
        <v/>
      </c>
      <c r="CY18" t="str">
        <f t="shared" si="20"/>
        <v/>
      </c>
      <c r="CZ18" t="str">
        <f t="shared" si="21"/>
        <v/>
      </c>
      <c r="DA18" t="str">
        <f t="shared" si="22"/>
        <v/>
      </c>
      <c r="DB18" t="str">
        <f t="shared" si="23"/>
        <v/>
      </c>
      <c r="DC18" s="1">
        <f>SUM(CE18:DB18)</f>
        <v>0</v>
      </c>
      <c r="DE18" t="s">
        <v>25</v>
      </c>
      <c r="DF18" t="str">
        <f t="shared" si="49"/>
        <v/>
      </c>
      <c r="DG18" t="str">
        <f t="shared" si="24"/>
        <v/>
      </c>
      <c r="DH18" t="str">
        <f t="shared" si="25"/>
        <v/>
      </c>
      <c r="DI18" t="str">
        <f t="shared" si="26"/>
        <v/>
      </c>
      <c r="DJ18" t="str">
        <f t="shared" si="27"/>
        <v/>
      </c>
      <c r="DK18" t="str">
        <f t="shared" si="28"/>
        <v/>
      </c>
      <c r="DL18" t="str">
        <f t="shared" si="29"/>
        <v/>
      </c>
      <c r="DM18" t="str">
        <f t="shared" si="30"/>
        <v/>
      </c>
      <c r="DN18" t="str">
        <f t="shared" si="31"/>
        <v/>
      </c>
      <c r="DO18" t="str">
        <f t="shared" si="32"/>
        <v/>
      </c>
      <c r="DP18" t="str">
        <f t="shared" si="33"/>
        <v/>
      </c>
      <c r="DQ18" t="str">
        <f t="shared" si="34"/>
        <v/>
      </c>
      <c r="DR18" t="str">
        <f t="shared" si="35"/>
        <v/>
      </c>
      <c r="DS18" t="str">
        <f t="shared" si="36"/>
        <v/>
      </c>
      <c r="DT18" t="str">
        <f t="shared" si="37"/>
        <v/>
      </c>
      <c r="DU18" t="str">
        <f t="shared" si="38"/>
        <v/>
      </c>
      <c r="DV18" t="str">
        <f t="shared" si="39"/>
        <v/>
      </c>
      <c r="DW18" t="str">
        <f t="shared" si="40"/>
        <v/>
      </c>
      <c r="DX18" t="str">
        <f t="shared" si="41"/>
        <v/>
      </c>
      <c r="DY18" t="str">
        <f t="shared" si="42"/>
        <v/>
      </c>
      <c r="DZ18" t="str">
        <f t="shared" si="43"/>
        <v/>
      </c>
      <c r="EA18" t="str">
        <f t="shared" si="44"/>
        <v/>
      </c>
      <c r="EB18" t="str">
        <f t="shared" si="45"/>
        <v/>
      </c>
      <c r="EC18" t="str">
        <f t="shared" si="46"/>
        <v/>
      </c>
      <c r="ED18" s="1"/>
    </row>
    <row r="19" spans="1:134" x14ac:dyDescent="0.25">
      <c r="A19" t="s">
        <v>26</v>
      </c>
      <c r="B19" s="2" t="s">
        <v>56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"/>
      <c r="S19" s="4"/>
      <c r="T19" s="4"/>
      <c r="U19" s="4"/>
      <c r="V19" s="4"/>
      <c r="W19" s="4"/>
      <c r="X19" s="4"/>
      <c r="Y19" s="4"/>
      <c r="Z19" s="4"/>
      <c r="AB19" t="s">
        <v>26</v>
      </c>
      <c r="AC19" t="str">
        <f>IF(C19="","",0+LEFT(C19,FIND(",",C19)-1))</f>
        <v/>
      </c>
      <c r="AD19" t="str">
        <f>IF(D19="","",0+LEFT(D19,FIND(",",D19)-1))</f>
        <v/>
      </c>
      <c r="AE19" t="str">
        <f>IF(E19="","",0+LEFT(E19,FIND(",",E19)-1))</f>
        <v/>
      </c>
      <c r="AF19" t="str">
        <f>IF(F19="","",0+LEFT(F19,FIND(",",F19)-1))</f>
        <v/>
      </c>
      <c r="AG19" t="str">
        <f>IF(G19="","",0+LEFT(G19,FIND(",",G19)-1))</f>
        <v/>
      </c>
      <c r="AH19" t="str">
        <f>IF(H19="","",0+LEFT(H19,FIND(",",H19)-1))</f>
        <v/>
      </c>
      <c r="AI19" t="str">
        <f>IF(I19="","",0+LEFT(I19,FIND(",",I19)-1))</f>
        <v/>
      </c>
      <c r="AJ19" t="str">
        <f>IF(J19="","",0+LEFT(J19,FIND(",",J19)-1))</f>
        <v/>
      </c>
      <c r="AK19" t="str">
        <f>IF(K19="","",0+LEFT(K19,FIND(",",K19)-1))</f>
        <v/>
      </c>
      <c r="AL19" t="str">
        <f>IF(L19="","",0+LEFT(L19,FIND(",",L19)-1))</f>
        <v/>
      </c>
      <c r="AM19" t="str">
        <f>IF(M19="","",0+LEFT(M19,FIND(",",M19)-1))</f>
        <v/>
      </c>
      <c r="AN19" t="str">
        <f>IF(N19="","",0+LEFT(N19,FIND(",",N19)-1))</f>
        <v/>
      </c>
      <c r="AO19" t="str">
        <f>IF(O19="","",0+LEFT(O19,FIND(",",O19)-1))</f>
        <v/>
      </c>
      <c r="AP19" t="str">
        <f>IF(P19="","",0+LEFT(P19,FIND(",",P19)-1))</f>
        <v/>
      </c>
      <c r="AQ19" t="str">
        <f>IF(Q19="","",0+LEFT(Q19,FIND(",",Q19)-1))</f>
        <v/>
      </c>
      <c r="AR19" t="str">
        <f>IF(R19="","",0+LEFT(R19,FIND(",",R19)-1))</f>
        <v/>
      </c>
      <c r="AS19" t="str">
        <f>IF(S19="","",0+LEFT(S19,FIND(",",S19)-1))</f>
        <v/>
      </c>
      <c r="AT19" t="str">
        <f>IF(T19="","",0+LEFT(T19,FIND(",",T19)-1))</f>
        <v/>
      </c>
      <c r="AU19" t="str">
        <f>IF(U19="","",0+LEFT(U19,FIND(",",U19)-1))</f>
        <v/>
      </c>
      <c r="AV19" t="str">
        <f>IF(V19="","",0+LEFT(V19,FIND(",",V19)-1))</f>
        <v/>
      </c>
      <c r="AW19" t="str">
        <f>IF(W19="","",0+LEFT(W19,FIND(",",W19)-1))</f>
        <v/>
      </c>
      <c r="AX19" t="str">
        <f>IF(X19="","",0+LEFT(X19,FIND(",",X19)-1))</f>
        <v/>
      </c>
      <c r="AY19" t="str">
        <f>IF(Y19="","",0+LEFT(Y19,FIND(",",Y19)-1))</f>
        <v/>
      </c>
      <c r="AZ19" t="str">
        <f>IF(Z19="","",0+LEFT(Z19,FIND(",",Z19)-1))</f>
        <v/>
      </c>
      <c r="BA19" s="1">
        <f>SUM(AC19:AZ19)</f>
        <v>0</v>
      </c>
      <c r="BC19" t="s">
        <v>26</v>
      </c>
      <c r="BD19" t="str">
        <f>IF(C19="","",0+RIGHT(C19,FIND(",",C19)-1))</f>
        <v/>
      </c>
      <c r="BE19" t="str">
        <f>IF(D19="","",0+RIGHT(D19,FIND(",",D19)-1))</f>
        <v/>
      </c>
      <c r="BF19" t="str">
        <f>IF(E19="","",0+RIGHT(E19,FIND(",",E19)-1))</f>
        <v/>
      </c>
      <c r="BG19" t="str">
        <f>IF(F19="","",0+RIGHT(F19,FIND(",",F19)-1))</f>
        <v/>
      </c>
      <c r="BH19" t="str">
        <f>IF(G19="","",0+RIGHT(G19,FIND(",",G19)-1))</f>
        <v/>
      </c>
      <c r="BI19" t="str">
        <f>IF(H19="","",0+RIGHT(H19,FIND(",",H19)-1))</f>
        <v/>
      </c>
      <c r="BJ19" t="str">
        <f>IF(I19="","",0+RIGHT(I19,FIND(",",I19)-1))</f>
        <v/>
      </c>
      <c r="BK19" t="str">
        <f>IF(J19="","",0+RIGHT(J19,FIND(",",J19)-1))</f>
        <v/>
      </c>
      <c r="BL19" t="str">
        <f>IF(K19="","",0+RIGHT(K19,FIND(",",K19)-1))</f>
        <v/>
      </c>
      <c r="BM19" t="str">
        <f>IF(L19="","",0+RIGHT(L19,FIND(",",L19)-1))</f>
        <v/>
      </c>
      <c r="BN19" t="str">
        <f>IF(M19="","",0+RIGHT(M19,FIND(",",M19)-1))</f>
        <v/>
      </c>
      <c r="BO19" t="str">
        <f>IF(N19="","",0+RIGHT(N19,FIND(",",N19)-1))</f>
        <v/>
      </c>
      <c r="BP19" t="str">
        <f>IF(O19="","",0+RIGHT(O19,FIND(",",O19)-1))</f>
        <v/>
      </c>
      <c r="BQ19" t="str">
        <f>IF(P19="","",0+RIGHT(P19,FIND(",",P19)-1))</f>
        <v/>
      </c>
      <c r="BR19" t="str">
        <f>IF(Q19="","",0+RIGHT(Q19,FIND(",",Q19)-1))</f>
        <v/>
      </c>
      <c r="BS19" t="str">
        <f>IF(R19="","",0+RIGHT(R19,FIND(",",R19)-1))</f>
        <v/>
      </c>
      <c r="BT19" t="str">
        <f>IF(S19="","",0+RIGHT(S19,FIND(",",S19)-1))</f>
        <v/>
      </c>
      <c r="BU19" t="str">
        <f>IF(T19="","",0+RIGHT(T19,FIND(",",T19)-1))</f>
        <v/>
      </c>
      <c r="BV19" t="str">
        <f>IF(U19="","",0+RIGHT(U19,FIND(",",U19)-1))</f>
        <v/>
      </c>
      <c r="BW19" t="str">
        <f>IF(V19="","",0+RIGHT(V19,FIND(",",V19)-1))</f>
        <v/>
      </c>
      <c r="BX19" t="str">
        <f>IF(W19="","",0+RIGHT(W19,FIND(",",W19)-1))</f>
        <v/>
      </c>
      <c r="BY19" t="str">
        <f>IF(X19="","",0+RIGHT(X19,FIND(",",X19)-1))</f>
        <v/>
      </c>
      <c r="BZ19" t="str">
        <f>IF(Y19="","",0+RIGHT(Y19,FIND(",",Y19)-1))</f>
        <v/>
      </c>
      <c r="CA19" t="str">
        <f>IF(Z19="","",0+RIGHT(Z19,FIND(",",Z19)-1))</f>
        <v/>
      </c>
      <c r="CB19" s="1">
        <f t="shared" si="47"/>
        <v>0</v>
      </c>
      <c r="CD19" t="s">
        <v>26</v>
      </c>
      <c r="CE19" t="str">
        <f t="shared" si="48"/>
        <v/>
      </c>
      <c r="CF19" t="str">
        <f t="shared" si="1"/>
        <v/>
      </c>
      <c r="CG19" t="str">
        <f t="shared" si="2"/>
        <v/>
      </c>
      <c r="CH19" t="str">
        <f t="shared" si="3"/>
        <v/>
      </c>
      <c r="CI19" t="str">
        <f t="shared" si="4"/>
        <v/>
      </c>
      <c r="CJ19" t="str">
        <f t="shared" si="5"/>
        <v/>
      </c>
      <c r="CK19" t="str">
        <f t="shared" si="6"/>
        <v/>
      </c>
      <c r="CL19" t="str">
        <f t="shared" si="7"/>
        <v/>
      </c>
      <c r="CM19" t="str">
        <f t="shared" si="8"/>
        <v/>
      </c>
      <c r="CN19" t="str">
        <f t="shared" si="9"/>
        <v/>
      </c>
      <c r="CO19" t="str">
        <f t="shared" si="10"/>
        <v/>
      </c>
      <c r="CP19" t="str">
        <f t="shared" si="11"/>
        <v/>
      </c>
      <c r="CQ19" t="str">
        <f t="shared" si="12"/>
        <v/>
      </c>
      <c r="CR19" t="str">
        <f t="shared" si="13"/>
        <v/>
      </c>
      <c r="CS19" t="str">
        <f t="shared" si="14"/>
        <v/>
      </c>
      <c r="CT19" t="str">
        <f t="shared" si="15"/>
        <v/>
      </c>
      <c r="CU19" t="str">
        <f t="shared" si="16"/>
        <v/>
      </c>
      <c r="CV19" t="str">
        <f t="shared" si="17"/>
        <v/>
      </c>
      <c r="CW19" t="str">
        <f t="shared" si="18"/>
        <v/>
      </c>
      <c r="CX19" t="str">
        <f t="shared" si="19"/>
        <v/>
      </c>
      <c r="CY19" t="str">
        <f t="shared" si="20"/>
        <v/>
      </c>
      <c r="CZ19" t="str">
        <f t="shared" si="21"/>
        <v/>
      </c>
      <c r="DA19" t="str">
        <f t="shared" si="22"/>
        <v/>
      </c>
      <c r="DB19" t="str">
        <f t="shared" si="23"/>
        <v/>
      </c>
      <c r="DC19" s="1">
        <f>SUM(CE19:DB19)</f>
        <v>0</v>
      </c>
      <c r="DE19" t="s">
        <v>26</v>
      </c>
      <c r="DF19" t="str">
        <f t="shared" si="49"/>
        <v/>
      </c>
      <c r="DG19" t="str">
        <f t="shared" si="24"/>
        <v/>
      </c>
      <c r="DH19" t="str">
        <f t="shared" si="25"/>
        <v/>
      </c>
      <c r="DI19" t="str">
        <f t="shared" si="26"/>
        <v/>
      </c>
      <c r="DJ19" t="str">
        <f t="shared" si="27"/>
        <v/>
      </c>
      <c r="DK19" t="str">
        <f t="shared" si="28"/>
        <v/>
      </c>
      <c r="DL19" t="str">
        <f t="shared" si="29"/>
        <v/>
      </c>
      <c r="DM19" t="str">
        <f t="shared" si="30"/>
        <v/>
      </c>
      <c r="DN19" t="str">
        <f t="shared" si="31"/>
        <v/>
      </c>
      <c r="DO19" t="str">
        <f t="shared" si="32"/>
        <v/>
      </c>
      <c r="DP19" t="str">
        <f t="shared" si="33"/>
        <v/>
      </c>
      <c r="DQ19" t="str">
        <f t="shared" si="34"/>
        <v/>
      </c>
      <c r="DR19" t="str">
        <f t="shared" si="35"/>
        <v/>
      </c>
      <c r="DS19" t="str">
        <f t="shared" si="36"/>
        <v/>
      </c>
      <c r="DT19" t="str">
        <f t="shared" si="37"/>
        <v/>
      </c>
      <c r="DU19" t="str">
        <f t="shared" si="38"/>
        <v/>
      </c>
      <c r="DV19" t="str">
        <f t="shared" si="39"/>
        <v/>
      </c>
      <c r="DW19" t="str">
        <f t="shared" si="40"/>
        <v/>
      </c>
      <c r="DX19" t="str">
        <f t="shared" si="41"/>
        <v/>
      </c>
      <c r="DY19" t="str">
        <f t="shared" si="42"/>
        <v/>
      </c>
      <c r="DZ19" t="str">
        <f t="shared" si="43"/>
        <v/>
      </c>
      <c r="EA19" t="str">
        <f t="shared" si="44"/>
        <v/>
      </c>
      <c r="EB19" t="str">
        <f t="shared" si="45"/>
        <v/>
      </c>
      <c r="EC19" t="str">
        <f t="shared" si="46"/>
        <v/>
      </c>
      <c r="ED19" s="1"/>
    </row>
    <row r="20" spans="1:134" x14ac:dyDescent="0.25">
      <c r="A20" t="s">
        <v>27</v>
      </c>
      <c r="B20" s="2" t="s">
        <v>57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3"/>
      <c r="T20" s="4"/>
      <c r="U20" s="4"/>
      <c r="V20" s="4"/>
      <c r="W20" s="4"/>
      <c r="X20" s="4"/>
      <c r="Y20" s="4"/>
      <c r="Z20" s="4"/>
      <c r="AB20" t="s">
        <v>27</v>
      </c>
      <c r="AC20" t="str">
        <f>IF(C20="","",0+LEFT(C20,FIND(",",C20)-1))</f>
        <v/>
      </c>
      <c r="AD20" t="str">
        <f>IF(D20="","",0+LEFT(D20,FIND(",",D20)-1))</f>
        <v/>
      </c>
      <c r="AE20" t="str">
        <f>IF(E20="","",0+LEFT(E20,FIND(",",E20)-1))</f>
        <v/>
      </c>
      <c r="AF20" t="str">
        <f>IF(F20="","",0+LEFT(F20,FIND(",",F20)-1))</f>
        <v/>
      </c>
      <c r="AG20" t="str">
        <f>IF(G20="","",0+LEFT(G20,FIND(",",G20)-1))</f>
        <v/>
      </c>
      <c r="AH20" t="str">
        <f>IF(H20="","",0+LEFT(H20,FIND(",",H20)-1))</f>
        <v/>
      </c>
      <c r="AI20" t="str">
        <f>IF(I20="","",0+LEFT(I20,FIND(",",I20)-1))</f>
        <v/>
      </c>
      <c r="AJ20" t="str">
        <f>IF(J20="","",0+LEFT(J20,FIND(",",J20)-1))</f>
        <v/>
      </c>
      <c r="AK20" t="str">
        <f>IF(K20="","",0+LEFT(K20,FIND(",",K20)-1))</f>
        <v/>
      </c>
      <c r="AL20" t="str">
        <f>IF(L20="","",0+LEFT(L20,FIND(",",L20)-1))</f>
        <v/>
      </c>
      <c r="AM20" t="str">
        <f>IF(M20="","",0+LEFT(M20,FIND(",",M20)-1))</f>
        <v/>
      </c>
      <c r="AN20" t="str">
        <f>IF(N20="","",0+LEFT(N20,FIND(",",N20)-1))</f>
        <v/>
      </c>
      <c r="AO20" t="str">
        <f>IF(O20="","",0+LEFT(O20,FIND(",",O20)-1))</f>
        <v/>
      </c>
      <c r="AP20" t="str">
        <f>IF(P20="","",0+LEFT(P20,FIND(",",P20)-1))</f>
        <v/>
      </c>
      <c r="AQ20" t="str">
        <f>IF(Q20="","",0+LEFT(Q20,FIND(",",Q20)-1))</f>
        <v/>
      </c>
      <c r="AR20" t="str">
        <f>IF(R20="","",0+LEFT(R20,FIND(",",R20)-1))</f>
        <v/>
      </c>
      <c r="AS20" t="str">
        <f>IF(S20="","",0+LEFT(S20,FIND(",",S20)-1))</f>
        <v/>
      </c>
      <c r="AT20" t="str">
        <f>IF(T20="","",0+LEFT(T20,FIND(",",T20)-1))</f>
        <v/>
      </c>
      <c r="AU20" t="str">
        <f>IF(U20="","",0+LEFT(U20,FIND(",",U20)-1))</f>
        <v/>
      </c>
      <c r="AV20" t="str">
        <f>IF(V20="","",0+LEFT(V20,FIND(",",V20)-1))</f>
        <v/>
      </c>
      <c r="AW20" t="str">
        <f>IF(W20="","",0+LEFT(W20,FIND(",",W20)-1))</f>
        <v/>
      </c>
      <c r="AX20" t="str">
        <f>IF(X20="","",0+LEFT(X20,FIND(",",X20)-1))</f>
        <v/>
      </c>
      <c r="AY20" t="str">
        <f>IF(Y20="","",0+LEFT(Y20,FIND(",",Y20)-1))</f>
        <v/>
      </c>
      <c r="AZ20" t="str">
        <f>IF(Z20="","",0+LEFT(Z20,FIND(",",Z20)-1))</f>
        <v/>
      </c>
      <c r="BA20" s="1">
        <f>SUM(AC20:AZ20)</f>
        <v>0</v>
      </c>
      <c r="BC20" t="s">
        <v>27</v>
      </c>
      <c r="BD20" t="str">
        <f>IF(C20="","",0+RIGHT(C20,FIND(",",C20)-1))</f>
        <v/>
      </c>
      <c r="BE20" t="str">
        <f>IF(D20="","",0+RIGHT(D20,FIND(",",D20)-1))</f>
        <v/>
      </c>
      <c r="BF20" t="str">
        <f>IF(E20="","",0+RIGHT(E20,FIND(",",E20)-1))</f>
        <v/>
      </c>
      <c r="BG20" t="str">
        <f>IF(F20="","",0+RIGHT(F20,FIND(",",F20)-1))</f>
        <v/>
      </c>
      <c r="BH20" t="str">
        <f>IF(G20="","",0+RIGHT(G20,FIND(",",G20)-1))</f>
        <v/>
      </c>
      <c r="BI20" t="str">
        <f>IF(H20="","",0+RIGHT(H20,FIND(",",H20)-1))</f>
        <v/>
      </c>
      <c r="BJ20" t="str">
        <f>IF(I20="","",0+RIGHT(I20,FIND(",",I20)-1))</f>
        <v/>
      </c>
      <c r="BK20" t="str">
        <f>IF(J20="","",0+RIGHT(J20,FIND(",",J20)-1))</f>
        <v/>
      </c>
      <c r="BL20" t="str">
        <f>IF(K20="","",0+RIGHT(K20,FIND(",",K20)-1))</f>
        <v/>
      </c>
      <c r="BM20" t="str">
        <f>IF(L20="","",0+RIGHT(L20,FIND(",",L20)-1))</f>
        <v/>
      </c>
      <c r="BN20" t="str">
        <f>IF(M20="","",0+RIGHT(M20,FIND(",",M20)-1))</f>
        <v/>
      </c>
      <c r="BO20" t="str">
        <f>IF(N20="","",0+RIGHT(N20,FIND(",",N20)-1))</f>
        <v/>
      </c>
      <c r="BP20" t="str">
        <f>IF(O20="","",0+RIGHT(O20,FIND(",",O20)-1))</f>
        <v/>
      </c>
      <c r="BQ20" t="str">
        <f>IF(P20="","",0+RIGHT(P20,FIND(",",P20)-1))</f>
        <v/>
      </c>
      <c r="BR20" t="str">
        <f>IF(Q20="","",0+RIGHT(Q20,FIND(",",Q20)-1))</f>
        <v/>
      </c>
      <c r="BS20" t="str">
        <f>IF(R20="","",0+RIGHT(R20,FIND(",",R20)-1))</f>
        <v/>
      </c>
      <c r="BT20" t="str">
        <f>IF(S20="","",0+RIGHT(S20,FIND(",",S20)-1))</f>
        <v/>
      </c>
      <c r="BU20" t="str">
        <f>IF(T20="","",0+RIGHT(T20,FIND(",",T20)-1))</f>
        <v/>
      </c>
      <c r="BV20" t="str">
        <f>IF(U20="","",0+RIGHT(U20,FIND(",",U20)-1))</f>
        <v/>
      </c>
      <c r="BW20" t="str">
        <f>IF(V20="","",0+RIGHT(V20,FIND(",",V20)-1))</f>
        <v/>
      </c>
      <c r="BX20" t="str">
        <f>IF(W20="","",0+RIGHT(W20,FIND(",",W20)-1))</f>
        <v/>
      </c>
      <c r="BY20" t="str">
        <f>IF(X20="","",0+RIGHT(X20,FIND(",",X20)-1))</f>
        <v/>
      </c>
      <c r="BZ20" t="str">
        <f>IF(Y20="","",0+RIGHT(Y20,FIND(",",Y20)-1))</f>
        <v/>
      </c>
      <c r="CA20" t="str">
        <f>IF(Z20="","",0+RIGHT(Z20,FIND(",",Z20)-1))</f>
        <v/>
      </c>
      <c r="CB20" s="1">
        <f t="shared" si="47"/>
        <v>0</v>
      </c>
      <c r="CD20" t="s">
        <v>27</v>
      </c>
      <c r="CE20" t="str">
        <f t="shared" si="48"/>
        <v/>
      </c>
      <c r="CF20" t="str">
        <f t="shared" si="1"/>
        <v/>
      </c>
      <c r="CG20" t="str">
        <f t="shared" si="2"/>
        <v/>
      </c>
      <c r="CH20" t="str">
        <f t="shared" si="3"/>
        <v/>
      </c>
      <c r="CI20" t="str">
        <f t="shared" si="4"/>
        <v/>
      </c>
      <c r="CJ20" t="str">
        <f t="shared" si="5"/>
        <v/>
      </c>
      <c r="CK20" t="str">
        <f t="shared" si="6"/>
        <v/>
      </c>
      <c r="CL20" t="str">
        <f t="shared" si="7"/>
        <v/>
      </c>
      <c r="CM20" t="str">
        <f t="shared" si="8"/>
        <v/>
      </c>
      <c r="CN20" t="str">
        <f t="shared" si="9"/>
        <v/>
      </c>
      <c r="CO20" t="str">
        <f t="shared" si="10"/>
        <v/>
      </c>
      <c r="CP20" t="str">
        <f t="shared" si="11"/>
        <v/>
      </c>
      <c r="CQ20" t="str">
        <f t="shared" si="12"/>
        <v/>
      </c>
      <c r="CR20" t="str">
        <f t="shared" si="13"/>
        <v/>
      </c>
      <c r="CS20" t="str">
        <f t="shared" si="14"/>
        <v/>
      </c>
      <c r="CT20" t="str">
        <f t="shared" si="15"/>
        <v/>
      </c>
      <c r="CU20" t="str">
        <f t="shared" si="16"/>
        <v/>
      </c>
      <c r="CV20" t="str">
        <f t="shared" si="17"/>
        <v/>
      </c>
      <c r="CW20" t="str">
        <f t="shared" si="18"/>
        <v/>
      </c>
      <c r="CX20" t="str">
        <f t="shared" si="19"/>
        <v/>
      </c>
      <c r="CY20" t="str">
        <f t="shared" si="20"/>
        <v/>
      </c>
      <c r="CZ20" t="str">
        <f t="shared" si="21"/>
        <v/>
      </c>
      <c r="DA20" t="str">
        <f t="shared" si="22"/>
        <v/>
      </c>
      <c r="DB20" t="str">
        <f t="shared" si="23"/>
        <v/>
      </c>
      <c r="DC20" s="1">
        <f>SUM(CE20:DB20)</f>
        <v>0</v>
      </c>
      <c r="DE20" t="s">
        <v>27</v>
      </c>
      <c r="DF20" t="str">
        <f t="shared" si="49"/>
        <v/>
      </c>
      <c r="DG20" t="str">
        <f t="shared" si="24"/>
        <v/>
      </c>
      <c r="DH20" t="str">
        <f t="shared" si="25"/>
        <v/>
      </c>
      <c r="DI20" t="str">
        <f t="shared" si="26"/>
        <v/>
      </c>
      <c r="DJ20" t="str">
        <f t="shared" si="27"/>
        <v/>
      </c>
      <c r="DK20" t="str">
        <f t="shared" si="28"/>
        <v/>
      </c>
      <c r="DL20" t="str">
        <f t="shared" si="29"/>
        <v/>
      </c>
      <c r="DM20" t="str">
        <f t="shared" si="30"/>
        <v/>
      </c>
      <c r="DN20" t="str">
        <f t="shared" si="31"/>
        <v/>
      </c>
      <c r="DO20" t="str">
        <f t="shared" si="32"/>
        <v/>
      </c>
      <c r="DP20" t="str">
        <f t="shared" si="33"/>
        <v/>
      </c>
      <c r="DQ20" t="str">
        <f t="shared" si="34"/>
        <v/>
      </c>
      <c r="DR20" t="str">
        <f t="shared" si="35"/>
        <v/>
      </c>
      <c r="DS20" t="str">
        <f t="shared" si="36"/>
        <v/>
      </c>
      <c r="DT20" t="str">
        <f t="shared" si="37"/>
        <v/>
      </c>
      <c r="DU20" t="str">
        <f t="shared" si="38"/>
        <v/>
      </c>
      <c r="DV20" t="str">
        <f t="shared" si="39"/>
        <v/>
      </c>
      <c r="DW20" t="str">
        <f t="shared" si="40"/>
        <v/>
      </c>
      <c r="DX20" t="str">
        <f t="shared" si="41"/>
        <v/>
      </c>
      <c r="DY20" t="str">
        <f t="shared" si="42"/>
        <v/>
      </c>
      <c r="DZ20" t="str">
        <f t="shared" si="43"/>
        <v/>
      </c>
      <c r="EA20" t="str">
        <f t="shared" si="44"/>
        <v/>
      </c>
      <c r="EB20" t="str">
        <f t="shared" si="45"/>
        <v/>
      </c>
      <c r="EC20" t="str">
        <f t="shared" si="46"/>
        <v/>
      </c>
      <c r="ED20" s="1"/>
    </row>
    <row r="21" spans="1:134" x14ac:dyDescent="0.25">
      <c r="A21" t="s">
        <v>28</v>
      </c>
      <c r="B21" s="2" t="s">
        <v>64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3"/>
      <c r="U21" s="4"/>
      <c r="V21" s="4"/>
      <c r="W21" s="4"/>
      <c r="X21" s="4"/>
      <c r="Y21" s="4"/>
      <c r="Z21" s="4"/>
      <c r="AB21" t="s">
        <v>28</v>
      </c>
      <c r="AC21" t="str">
        <f>IF(C21="","",0+LEFT(C21,FIND(",",C21)-1))</f>
        <v/>
      </c>
      <c r="AD21" t="str">
        <f>IF(D21="","",0+LEFT(D21,FIND(",",D21)-1))</f>
        <v/>
      </c>
      <c r="AE21" t="str">
        <f>IF(E21="","",0+LEFT(E21,FIND(",",E21)-1))</f>
        <v/>
      </c>
      <c r="AF21" t="str">
        <f>IF(F21="","",0+LEFT(F21,FIND(",",F21)-1))</f>
        <v/>
      </c>
      <c r="AG21" t="str">
        <f>IF(G21="","",0+LEFT(G21,FIND(",",G21)-1))</f>
        <v/>
      </c>
      <c r="AH21" t="str">
        <f>IF(H21="","",0+LEFT(H21,FIND(",",H21)-1))</f>
        <v/>
      </c>
      <c r="AI21" t="str">
        <f>IF(I21="","",0+LEFT(I21,FIND(",",I21)-1))</f>
        <v/>
      </c>
      <c r="AJ21" t="str">
        <f>IF(J21="","",0+LEFT(J21,FIND(",",J21)-1))</f>
        <v/>
      </c>
      <c r="AK21" t="str">
        <f>IF(K21="","",0+LEFT(K21,FIND(",",K21)-1))</f>
        <v/>
      </c>
      <c r="AL21" t="str">
        <f>IF(L21="","",0+LEFT(L21,FIND(",",L21)-1))</f>
        <v/>
      </c>
      <c r="AM21" t="str">
        <f>IF(M21="","",0+LEFT(M21,FIND(",",M21)-1))</f>
        <v/>
      </c>
      <c r="AN21" t="str">
        <f>IF(N21="","",0+LEFT(N21,FIND(",",N21)-1))</f>
        <v/>
      </c>
      <c r="AO21" t="str">
        <f>IF(O21="","",0+LEFT(O21,FIND(",",O21)-1))</f>
        <v/>
      </c>
      <c r="AP21" t="str">
        <f>IF(P21="","",0+LEFT(P21,FIND(",",P21)-1))</f>
        <v/>
      </c>
      <c r="AQ21" t="str">
        <f>IF(Q21="","",0+LEFT(Q21,FIND(",",Q21)-1))</f>
        <v/>
      </c>
      <c r="AR21" t="str">
        <f>IF(R21="","",0+LEFT(R21,FIND(",",R21)-1))</f>
        <v/>
      </c>
      <c r="AS21" t="str">
        <f>IF(S21="","",0+LEFT(S21,FIND(",",S21)-1))</f>
        <v/>
      </c>
      <c r="AT21" t="str">
        <f>IF(T21="","",0+LEFT(T21,FIND(",",T21)-1))</f>
        <v/>
      </c>
      <c r="AU21" t="str">
        <f>IF(U21="","",0+LEFT(U21,FIND(",",U21)-1))</f>
        <v/>
      </c>
      <c r="AV21" t="str">
        <f>IF(V21="","",0+LEFT(V21,FIND(",",V21)-1))</f>
        <v/>
      </c>
      <c r="AW21" t="str">
        <f>IF(W21="","",0+LEFT(W21,FIND(",",W21)-1))</f>
        <v/>
      </c>
      <c r="AX21" t="str">
        <f>IF(X21="","",0+LEFT(X21,FIND(",",X21)-1))</f>
        <v/>
      </c>
      <c r="AY21" t="str">
        <f>IF(Y21="","",0+LEFT(Y21,FIND(",",Y21)-1))</f>
        <v/>
      </c>
      <c r="AZ21" t="str">
        <f>IF(Z21="","",0+LEFT(Z21,FIND(",",Z21)-1))</f>
        <v/>
      </c>
      <c r="BA21" s="1">
        <f>SUM(AC21:AZ21)</f>
        <v>0</v>
      </c>
      <c r="BC21" t="s">
        <v>28</v>
      </c>
      <c r="BD21" t="str">
        <f>IF(C21="","",0+RIGHT(C21,FIND(",",C21)-1))</f>
        <v/>
      </c>
      <c r="BE21" t="str">
        <f>IF(D21="","",0+RIGHT(D21,FIND(",",D21)-1))</f>
        <v/>
      </c>
      <c r="BF21" t="str">
        <f>IF(E21="","",0+RIGHT(E21,FIND(",",E21)-1))</f>
        <v/>
      </c>
      <c r="BG21" t="str">
        <f>IF(F21="","",0+RIGHT(F21,FIND(",",F21)-1))</f>
        <v/>
      </c>
      <c r="BH21" t="str">
        <f>IF(G21="","",0+RIGHT(G21,FIND(",",G21)-1))</f>
        <v/>
      </c>
      <c r="BI21" t="str">
        <f>IF(H21="","",0+RIGHT(H21,FIND(",",H21)-1))</f>
        <v/>
      </c>
      <c r="BJ21" t="str">
        <f>IF(I21="","",0+RIGHT(I21,FIND(",",I21)-1))</f>
        <v/>
      </c>
      <c r="BK21" t="str">
        <f>IF(J21="","",0+RIGHT(J21,FIND(",",J21)-1))</f>
        <v/>
      </c>
      <c r="BL21" t="str">
        <f>IF(K21="","",0+RIGHT(K21,FIND(",",K21)-1))</f>
        <v/>
      </c>
      <c r="BM21" t="str">
        <f>IF(L21="","",0+RIGHT(L21,FIND(",",L21)-1))</f>
        <v/>
      </c>
      <c r="BN21" t="str">
        <f>IF(M21="","",0+RIGHT(M21,FIND(",",M21)-1))</f>
        <v/>
      </c>
      <c r="BO21" t="str">
        <f>IF(N21="","",0+RIGHT(N21,FIND(",",N21)-1))</f>
        <v/>
      </c>
      <c r="BP21" t="str">
        <f>IF(O21="","",0+RIGHT(O21,FIND(",",O21)-1))</f>
        <v/>
      </c>
      <c r="BQ21" t="str">
        <f>IF(P21="","",0+RIGHT(P21,FIND(",",P21)-1))</f>
        <v/>
      </c>
      <c r="BR21" t="str">
        <f>IF(Q21="","",0+RIGHT(Q21,FIND(",",Q21)-1))</f>
        <v/>
      </c>
      <c r="BS21" t="str">
        <f>IF(R21="","",0+RIGHT(R21,FIND(",",R21)-1))</f>
        <v/>
      </c>
      <c r="BT21" t="str">
        <f>IF(S21="","",0+RIGHT(S21,FIND(",",S21)-1))</f>
        <v/>
      </c>
      <c r="BU21" t="str">
        <f>IF(T21="","",0+RIGHT(T21,FIND(",",T21)-1))</f>
        <v/>
      </c>
      <c r="BV21" t="str">
        <f>IF(U21="","",0+RIGHT(U21,FIND(",",U21)-1))</f>
        <v/>
      </c>
      <c r="BW21" t="str">
        <f>IF(V21="","",0+RIGHT(V21,FIND(",",V21)-1))</f>
        <v/>
      </c>
      <c r="BX21" t="str">
        <f>IF(W21="","",0+RIGHT(W21,FIND(",",W21)-1))</f>
        <v/>
      </c>
      <c r="BY21" t="str">
        <f>IF(X21="","",0+RIGHT(X21,FIND(",",X21)-1))</f>
        <v/>
      </c>
      <c r="BZ21" t="str">
        <f>IF(Y21="","",0+RIGHT(Y21,FIND(",",Y21)-1))</f>
        <v/>
      </c>
      <c r="CA21" t="str">
        <f>IF(Z21="","",0+RIGHT(Z21,FIND(",",Z21)-1))</f>
        <v/>
      </c>
      <c r="CB21" s="1">
        <f t="shared" si="47"/>
        <v>0</v>
      </c>
      <c r="CD21" t="s">
        <v>28</v>
      </c>
      <c r="CE21" t="str">
        <f t="shared" si="48"/>
        <v/>
      </c>
      <c r="CF21" t="str">
        <f t="shared" si="1"/>
        <v/>
      </c>
      <c r="CG21" t="str">
        <f t="shared" si="2"/>
        <v/>
      </c>
      <c r="CH21" t="str">
        <f t="shared" si="3"/>
        <v/>
      </c>
      <c r="CI21" t="str">
        <f t="shared" si="4"/>
        <v/>
      </c>
      <c r="CJ21" t="str">
        <f t="shared" si="5"/>
        <v/>
      </c>
      <c r="CK21" t="str">
        <f t="shared" si="6"/>
        <v/>
      </c>
      <c r="CL21" t="str">
        <f t="shared" si="7"/>
        <v/>
      </c>
      <c r="CM21" t="str">
        <f t="shared" si="8"/>
        <v/>
      </c>
      <c r="CN21" t="str">
        <f t="shared" si="9"/>
        <v/>
      </c>
      <c r="CO21" t="str">
        <f t="shared" si="10"/>
        <v/>
      </c>
      <c r="CP21" t="str">
        <f t="shared" si="11"/>
        <v/>
      </c>
      <c r="CQ21" t="str">
        <f t="shared" si="12"/>
        <v/>
      </c>
      <c r="CR21" t="str">
        <f t="shared" si="13"/>
        <v/>
      </c>
      <c r="CS21" t="str">
        <f t="shared" si="14"/>
        <v/>
      </c>
      <c r="CT21" t="str">
        <f t="shared" si="15"/>
        <v/>
      </c>
      <c r="CU21" t="str">
        <f t="shared" si="16"/>
        <v/>
      </c>
      <c r="CV21" t="str">
        <f t="shared" si="17"/>
        <v/>
      </c>
      <c r="CW21" t="str">
        <f t="shared" si="18"/>
        <v/>
      </c>
      <c r="CX21" t="str">
        <f t="shared" si="19"/>
        <v/>
      </c>
      <c r="CY21" t="str">
        <f t="shared" si="20"/>
        <v/>
      </c>
      <c r="CZ21" t="str">
        <f t="shared" si="21"/>
        <v/>
      </c>
      <c r="DA21" t="str">
        <f t="shared" si="22"/>
        <v/>
      </c>
      <c r="DB21" t="str">
        <f t="shared" si="23"/>
        <v/>
      </c>
      <c r="DC21" s="1">
        <f>SUM(CE21:DB21)</f>
        <v>0</v>
      </c>
      <c r="DE21" t="s">
        <v>28</v>
      </c>
      <c r="DF21" t="str">
        <f t="shared" si="49"/>
        <v/>
      </c>
      <c r="DG21" t="str">
        <f t="shared" si="24"/>
        <v/>
      </c>
      <c r="DH21" t="str">
        <f t="shared" si="25"/>
        <v/>
      </c>
      <c r="DI21" t="str">
        <f t="shared" si="26"/>
        <v/>
      </c>
      <c r="DJ21" t="str">
        <f t="shared" si="27"/>
        <v/>
      </c>
      <c r="DK21" t="str">
        <f t="shared" si="28"/>
        <v/>
      </c>
      <c r="DL21" t="str">
        <f t="shared" si="29"/>
        <v/>
      </c>
      <c r="DM21" t="str">
        <f t="shared" si="30"/>
        <v/>
      </c>
      <c r="DN21" t="str">
        <f t="shared" si="31"/>
        <v/>
      </c>
      <c r="DO21" t="str">
        <f t="shared" si="32"/>
        <v/>
      </c>
      <c r="DP21" t="str">
        <f t="shared" si="33"/>
        <v/>
      </c>
      <c r="DQ21" t="str">
        <f t="shared" si="34"/>
        <v/>
      </c>
      <c r="DR21" t="str">
        <f t="shared" si="35"/>
        <v/>
      </c>
      <c r="DS21" t="str">
        <f t="shared" si="36"/>
        <v/>
      </c>
      <c r="DT21" t="str">
        <f t="shared" si="37"/>
        <v/>
      </c>
      <c r="DU21" t="str">
        <f t="shared" si="38"/>
        <v/>
      </c>
      <c r="DV21" t="str">
        <f t="shared" si="39"/>
        <v/>
      </c>
      <c r="DW21" t="str">
        <f t="shared" si="40"/>
        <v/>
      </c>
      <c r="DX21" t="str">
        <f t="shared" si="41"/>
        <v/>
      </c>
      <c r="DY21" t="str">
        <f t="shared" si="42"/>
        <v/>
      </c>
      <c r="DZ21" t="str">
        <f t="shared" si="43"/>
        <v/>
      </c>
      <c r="EA21" t="str">
        <f t="shared" si="44"/>
        <v/>
      </c>
      <c r="EB21" t="str">
        <f t="shared" si="45"/>
        <v/>
      </c>
      <c r="EC21" t="str">
        <f t="shared" si="46"/>
        <v/>
      </c>
      <c r="ED21" s="1"/>
    </row>
    <row r="22" spans="1:134" x14ac:dyDescent="0.25">
      <c r="A22" t="s">
        <v>29</v>
      </c>
      <c r="B22" s="2" t="s">
        <v>65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3"/>
      <c r="V22" s="4"/>
      <c r="W22" s="4"/>
      <c r="X22" s="4"/>
      <c r="Y22" s="4"/>
      <c r="Z22" s="4"/>
      <c r="AB22" t="s">
        <v>29</v>
      </c>
      <c r="AC22" t="str">
        <f>IF(C22="","",0+LEFT(C22,FIND(",",C22)-1))</f>
        <v/>
      </c>
      <c r="AD22" t="str">
        <f>IF(D22="","",0+LEFT(D22,FIND(",",D22)-1))</f>
        <v/>
      </c>
      <c r="AE22" t="str">
        <f>IF(E22="","",0+LEFT(E22,FIND(",",E22)-1))</f>
        <v/>
      </c>
      <c r="AF22" t="str">
        <f>IF(F22="","",0+LEFT(F22,FIND(",",F22)-1))</f>
        <v/>
      </c>
      <c r="AG22" t="str">
        <f>IF(G22="","",0+LEFT(G22,FIND(",",G22)-1))</f>
        <v/>
      </c>
      <c r="AH22" t="str">
        <f>IF(H22="","",0+LEFT(H22,FIND(",",H22)-1))</f>
        <v/>
      </c>
      <c r="AI22" t="str">
        <f>IF(I22="","",0+LEFT(I22,FIND(",",I22)-1))</f>
        <v/>
      </c>
      <c r="AJ22" t="str">
        <f>IF(J22="","",0+LEFT(J22,FIND(",",J22)-1))</f>
        <v/>
      </c>
      <c r="AK22" t="str">
        <f>IF(K22="","",0+LEFT(K22,FIND(",",K22)-1))</f>
        <v/>
      </c>
      <c r="AL22" t="str">
        <f>IF(L22="","",0+LEFT(L22,FIND(",",L22)-1))</f>
        <v/>
      </c>
      <c r="AM22" t="str">
        <f>IF(M22="","",0+LEFT(M22,FIND(",",M22)-1))</f>
        <v/>
      </c>
      <c r="AN22" t="str">
        <f>IF(N22="","",0+LEFT(N22,FIND(",",N22)-1))</f>
        <v/>
      </c>
      <c r="AO22" t="str">
        <f>IF(O22="","",0+LEFT(O22,FIND(",",O22)-1))</f>
        <v/>
      </c>
      <c r="AP22" t="str">
        <f>IF(P22="","",0+LEFT(P22,FIND(",",P22)-1))</f>
        <v/>
      </c>
      <c r="AQ22" t="str">
        <f>IF(Q22="","",0+LEFT(Q22,FIND(",",Q22)-1))</f>
        <v/>
      </c>
      <c r="AR22" t="str">
        <f>IF(R22="","",0+LEFT(R22,FIND(",",R22)-1))</f>
        <v/>
      </c>
      <c r="AS22" t="str">
        <f>IF(S22="","",0+LEFT(S22,FIND(",",S22)-1))</f>
        <v/>
      </c>
      <c r="AT22" t="str">
        <f>IF(T22="","",0+LEFT(T22,FIND(",",T22)-1))</f>
        <v/>
      </c>
      <c r="AU22" t="str">
        <f>IF(U22="","",0+LEFT(U22,FIND(",",U22)-1))</f>
        <v/>
      </c>
      <c r="AV22" t="str">
        <f>IF(V22="","",0+LEFT(V22,FIND(",",V22)-1))</f>
        <v/>
      </c>
      <c r="AW22" t="str">
        <f>IF(W22="","",0+LEFT(W22,FIND(",",W22)-1))</f>
        <v/>
      </c>
      <c r="AX22" t="str">
        <f>IF(X22="","",0+LEFT(X22,FIND(",",X22)-1))</f>
        <v/>
      </c>
      <c r="AY22" t="str">
        <f>IF(Y22="","",0+LEFT(Y22,FIND(",",Y22)-1))</f>
        <v/>
      </c>
      <c r="AZ22" t="str">
        <f>IF(Z22="","",0+LEFT(Z22,FIND(",",Z22)-1))</f>
        <v/>
      </c>
      <c r="BA22" s="1">
        <f>SUM(AC22:AZ22)</f>
        <v>0</v>
      </c>
      <c r="BC22" t="s">
        <v>29</v>
      </c>
      <c r="BD22" t="str">
        <f>IF(C22="","",0+RIGHT(C22,FIND(",",C22)-1))</f>
        <v/>
      </c>
      <c r="BE22" t="str">
        <f>IF(D22="","",0+RIGHT(D22,FIND(",",D22)-1))</f>
        <v/>
      </c>
      <c r="BF22" t="str">
        <f>IF(E22="","",0+RIGHT(E22,FIND(",",E22)-1))</f>
        <v/>
      </c>
      <c r="BG22" t="str">
        <f>IF(F22="","",0+RIGHT(F22,FIND(",",F22)-1))</f>
        <v/>
      </c>
      <c r="BH22" t="str">
        <f>IF(G22="","",0+RIGHT(G22,FIND(",",G22)-1))</f>
        <v/>
      </c>
      <c r="BI22" t="str">
        <f>IF(H22="","",0+RIGHT(H22,FIND(",",H22)-1))</f>
        <v/>
      </c>
      <c r="BJ22" t="str">
        <f>IF(I22="","",0+RIGHT(I22,FIND(",",I22)-1))</f>
        <v/>
      </c>
      <c r="BK22" t="str">
        <f>IF(J22="","",0+RIGHT(J22,FIND(",",J22)-1))</f>
        <v/>
      </c>
      <c r="BL22" t="str">
        <f>IF(K22="","",0+RIGHT(K22,FIND(",",K22)-1))</f>
        <v/>
      </c>
      <c r="BM22" t="str">
        <f>IF(L22="","",0+RIGHT(L22,FIND(",",L22)-1))</f>
        <v/>
      </c>
      <c r="BN22" t="str">
        <f>IF(M22="","",0+RIGHT(M22,FIND(",",M22)-1))</f>
        <v/>
      </c>
      <c r="BO22" t="str">
        <f>IF(N22="","",0+RIGHT(N22,FIND(",",N22)-1))</f>
        <v/>
      </c>
      <c r="BP22" t="str">
        <f>IF(O22="","",0+RIGHT(O22,FIND(",",O22)-1))</f>
        <v/>
      </c>
      <c r="BQ22" t="str">
        <f>IF(P22="","",0+RIGHT(P22,FIND(",",P22)-1))</f>
        <v/>
      </c>
      <c r="BR22" t="str">
        <f>IF(Q22="","",0+RIGHT(Q22,FIND(",",Q22)-1))</f>
        <v/>
      </c>
      <c r="BS22" t="str">
        <f>IF(R22="","",0+RIGHT(R22,FIND(",",R22)-1))</f>
        <v/>
      </c>
      <c r="BT22" t="str">
        <f>IF(S22="","",0+RIGHT(S22,FIND(",",S22)-1))</f>
        <v/>
      </c>
      <c r="BU22" t="str">
        <f>IF(T22="","",0+RIGHT(T22,FIND(",",T22)-1))</f>
        <v/>
      </c>
      <c r="BV22" t="str">
        <f>IF(U22="","",0+RIGHT(U22,FIND(",",U22)-1))</f>
        <v/>
      </c>
      <c r="BW22" t="str">
        <f>IF(V22="","",0+RIGHT(V22,FIND(",",V22)-1))</f>
        <v/>
      </c>
      <c r="BX22" t="str">
        <f>IF(W22="","",0+RIGHT(W22,FIND(",",W22)-1))</f>
        <v/>
      </c>
      <c r="BY22" t="str">
        <f>IF(X22="","",0+RIGHT(X22,FIND(",",X22)-1))</f>
        <v/>
      </c>
      <c r="BZ22" t="str">
        <f>IF(Y22="","",0+RIGHT(Y22,FIND(",",Y22)-1))</f>
        <v/>
      </c>
      <c r="CA22" t="str">
        <f>IF(Z22="","",0+RIGHT(Z22,FIND(",",Z22)-1))</f>
        <v/>
      </c>
      <c r="CB22" s="1">
        <f t="shared" si="47"/>
        <v>0</v>
      </c>
      <c r="CD22" t="s">
        <v>29</v>
      </c>
      <c r="CE22" t="str">
        <f t="shared" si="48"/>
        <v/>
      </c>
      <c r="CF22" t="str">
        <f t="shared" si="1"/>
        <v/>
      </c>
      <c r="CG22" t="str">
        <f t="shared" si="2"/>
        <v/>
      </c>
      <c r="CH22" t="str">
        <f t="shared" si="3"/>
        <v/>
      </c>
      <c r="CI22" t="str">
        <f t="shared" si="4"/>
        <v/>
      </c>
      <c r="CJ22" t="str">
        <f t="shared" si="5"/>
        <v/>
      </c>
      <c r="CK22" t="str">
        <f t="shared" si="6"/>
        <v/>
      </c>
      <c r="CL22" t="str">
        <f t="shared" si="7"/>
        <v/>
      </c>
      <c r="CM22" t="str">
        <f t="shared" si="8"/>
        <v/>
      </c>
      <c r="CN22" t="str">
        <f t="shared" si="9"/>
        <v/>
      </c>
      <c r="CO22" t="str">
        <f t="shared" si="10"/>
        <v/>
      </c>
      <c r="CP22" t="str">
        <f t="shared" si="11"/>
        <v/>
      </c>
      <c r="CQ22" t="str">
        <f t="shared" si="12"/>
        <v/>
      </c>
      <c r="CR22" t="str">
        <f t="shared" si="13"/>
        <v/>
      </c>
      <c r="CS22" t="str">
        <f t="shared" si="14"/>
        <v/>
      </c>
      <c r="CT22" t="str">
        <f t="shared" si="15"/>
        <v/>
      </c>
      <c r="CU22" t="str">
        <f t="shared" si="16"/>
        <v/>
      </c>
      <c r="CV22" t="str">
        <f t="shared" si="17"/>
        <v/>
      </c>
      <c r="CW22" t="str">
        <f t="shared" si="18"/>
        <v/>
      </c>
      <c r="CX22" t="str">
        <f t="shared" si="19"/>
        <v/>
      </c>
      <c r="CY22" t="str">
        <f t="shared" si="20"/>
        <v/>
      </c>
      <c r="CZ22" t="str">
        <f t="shared" si="21"/>
        <v/>
      </c>
      <c r="DA22" t="str">
        <f t="shared" si="22"/>
        <v/>
      </c>
      <c r="DB22" t="str">
        <f t="shared" si="23"/>
        <v/>
      </c>
      <c r="DC22" s="1">
        <f>SUM(CE22:DB22)</f>
        <v>0</v>
      </c>
      <c r="DE22" t="s">
        <v>29</v>
      </c>
      <c r="DF22" t="str">
        <f t="shared" si="49"/>
        <v/>
      </c>
      <c r="DG22" t="str">
        <f t="shared" si="24"/>
        <v/>
      </c>
      <c r="DH22" t="str">
        <f t="shared" si="25"/>
        <v/>
      </c>
      <c r="DI22" t="str">
        <f t="shared" si="26"/>
        <v/>
      </c>
      <c r="DJ22" t="str">
        <f t="shared" si="27"/>
        <v/>
      </c>
      <c r="DK22" t="str">
        <f t="shared" si="28"/>
        <v/>
      </c>
      <c r="DL22" t="str">
        <f t="shared" si="29"/>
        <v/>
      </c>
      <c r="DM22" t="str">
        <f t="shared" si="30"/>
        <v/>
      </c>
      <c r="DN22" t="str">
        <f t="shared" si="31"/>
        <v/>
      </c>
      <c r="DO22" t="str">
        <f t="shared" si="32"/>
        <v/>
      </c>
      <c r="DP22" t="str">
        <f t="shared" si="33"/>
        <v/>
      </c>
      <c r="DQ22" t="str">
        <f t="shared" si="34"/>
        <v/>
      </c>
      <c r="DR22" t="str">
        <f t="shared" si="35"/>
        <v/>
      </c>
      <c r="DS22" t="str">
        <f t="shared" si="36"/>
        <v/>
      </c>
      <c r="DT22" t="str">
        <f t="shared" si="37"/>
        <v/>
      </c>
      <c r="DU22" t="str">
        <f t="shared" si="38"/>
        <v/>
      </c>
      <c r="DV22" t="str">
        <f t="shared" si="39"/>
        <v/>
      </c>
      <c r="DW22" t="str">
        <f t="shared" si="40"/>
        <v/>
      </c>
      <c r="DX22" t="str">
        <f t="shared" si="41"/>
        <v/>
      </c>
      <c r="DY22" t="str">
        <f t="shared" si="42"/>
        <v/>
      </c>
      <c r="DZ22" t="str">
        <f t="shared" si="43"/>
        <v/>
      </c>
      <c r="EA22" t="str">
        <f t="shared" si="44"/>
        <v/>
      </c>
      <c r="EB22" t="str">
        <f t="shared" si="45"/>
        <v/>
      </c>
      <c r="EC22" t="str">
        <f t="shared" si="46"/>
        <v/>
      </c>
      <c r="ED22" s="1"/>
    </row>
    <row r="23" spans="1:134" x14ac:dyDescent="0.25">
      <c r="A23" t="s">
        <v>30</v>
      </c>
      <c r="B23" s="2" t="s">
        <v>66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3"/>
      <c r="W23" s="4"/>
      <c r="X23" s="4"/>
      <c r="Y23" s="4"/>
      <c r="Z23" s="4"/>
      <c r="AB23" t="s">
        <v>30</v>
      </c>
      <c r="AC23" t="str">
        <f>IF(C23="","",0+LEFT(C23,FIND(",",C23)-1))</f>
        <v/>
      </c>
      <c r="AD23" t="str">
        <f>IF(D23="","",0+LEFT(D23,FIND(",",D23)-1))</f>
        <v/>
      </c>
      <c r="AE23" t="str">
        <f>IF(E23="","",0+LEFT(E23,FIND(",",E23)-1))</f>
        <v/>
      </c>
      <c r="AF23" t="str">
        <f>IF(F23="","",0+LEFT(F23,FIND(",",F23)-1))</f>
        <v/>
      </c>
      <c r="AG23" t="str">
        <f>IF(G23="","",0+LEFT(G23,FIND(",",G23)-1))</f>
        <v/>
      </c>
      <c r="AH23" t="str">
        <f>IF(H23="","",0+LEFT(H23,FIND(",",H23)-1))</f>
        <v/>
      </c>
      <c r="AI23" t="str">
        <f>IF(I23="","",0+LEFT(I23,FIND(",",I23)-1))</f>
        <v/>
      </c>
      <c r="AJ23" t="str">
        <f>IF(J23="","",0+LEFT(J23,FIND(",",J23)-1))</f>
        <v/>
      </c>
      <c r="AK23" t="str">
        <f>IF(K23="","",0+LEFT(K23,FIND(",",K23)-1))</f>
        <v/>
      </c>
      <c r="AL23" t="str">
        <f>IF(L23="","",0+LEFT(L23,FIND(",",L23)-1))</f>
        <v/>
      </c>
      <c r="AM23" t="str">
        <f>IF(M23="","",0+LEFT(M23,FIND(",",M23)-1))</f>
        <v/>
      </c>
      <c r="AN23" t="str">
        <f>IF(N23="","",0+LEFT(N23,FIND(",",N23)-1))</f>
        <v/>
      </c>
      <c r="AO23" t="str">
        <f>IF(O23="","",0+LEFT(O23,FIND(",",O23)-1))</f>
        <v/>
      </c>
      <c r="AP23" t="str">
        <f>IF(P23="","",0+LEFT(P23,FIND(",",P23)-1))</f>
        <v/>
      </c>
      <c r="AQ23" t="str">
        <f>IF(Q23="","",0+LEFT(Q23,FIND(",",Q23)-1))</f>
        <v/>
      </c>
      <c r="AR23" t="str">
        <f>IF(R23="","",0+LEFT(R23,FIND(",",R23)-1))</f>
        <v/>
      </c>
      <c r="AS23" t="str">
        <f>IF(S23="","",0+LEFT(S23,FIND(",",S23)-1))</f>
        <v/>
      </c>
      <c r="AT23" t="str">
        <f>IF(T23="","",0+LEFT(T23,FIND(",",T23)-1))</f>
        <v/>
      </c>
      <c r="AU23" t="str">
        <f>IF(U23="","",0+LEFT(U23,FIND(",",U23)-1))</f>
        <v/>
      </c>
      <c r="AV23" t="str">
        <f>IF(V23="","",0+LEFT(V23,FIND(",",V23)-1))</f>
        <v/>
      </c>
      <c r="AW23" t="str">
        <f>IF(W23="","",0+LEFT(W23,FIND(",",W23)-1))</f>
        <v/>
      </c>
      <c r="AX23" t="str">
        <f>IF(X23="","",0+LEFT(X23,FIND(",",X23)-1))</f>
        <v/>
      </c>
      <c r="AY23" t="str">
        <f>IF(Y23="","",0+LEFT(Y23,FIND(",",Y23)-1))</f>
        <v/>
      </c>
      <c r="AZ23" t="str">
        <f>IF(Z23="","",0+LEFT(Z23,FIND(",",Z23)-1))</f>
        <v/>
      </c>
      <c r="BA23" s="1">
        <f t="shared" ref="BA23:BA27" si="50">SUM(AC23:AZ23)</f>
        <v>0</v>
      </c>
      <c r="BC23" t="s">
        <v>30</v>
      </c>
      <c r="BD23" t="str">
        <f>IF(C23="","",0+RIGHT(C23,FIND(",",C23)-1))</f>
        <v/>
      </c>
      <c r="BE23" t="str">
        <f>IF(D23="","",0+RIGHT(D23,FIND(",",D23)-1))</f>
        <v/>
      </c>
      <c r="BF23" t="str">
        <f>IF(E23="","",0+RIGHT(E23,FIND(",",E23)-1))</f>
        <v/>
      </c>
      <c r="BG23" t="str">
        <f>IF(F23="","",0+RIGHT(F23,FIND(",",F23)-1))</f>
        <v/>
      </c>
      <c r="BH23" t="str">
        <f>IF(G23="","",0+RIGHT(G23,FIND(",",G23)-1))</f>
        <v/>
      </c>
      <c r="BI23" t="str">
        <f>IF(H23="","",0+RIGHT(H23,FIND(",",H23)-1))</f>
        <v/>
      </c>
      <c r="BJ23" t="str">
        <f>IF(I23="","",0+RIGHT(I23,FIND(",",I23)-1))</f>
        <v/>
      </c>
      <c r="BK23" t="str">
        <f>IF(J23="","",0+RIGHT(J23,FIND(",",J23)-1))</f>
        <v/>
      </c>
      <c r="BL23" t="str">
        <f>IF(K23="","",0+RIGHT(K23,FIND(",",K23)-1))</f>
        <v/>
      </c>
      <c r="BM23" t="str">
        <f>IF(L23="","",0+RIGHT(L23,FIND(",",L23)-1))</f>
        <v/>
      </c>
      <c r="BN23" t="str">
        <f>IF(M23="","",0+RIGHT(M23,FIND(",",M23)-1))</f>
        <v/>
      </c>
      <c r="BO23" t="str">
        <f>IF(N23="","",0+RIGHT(N23,FIND(",",N23)-1))</f>
        <v/>
      </c>
      <c r="BP23" t="str">
        <f>IF(O23="","",0+RIGHT(O23,FIND(",",O23)-1))</f>
        <v/>
      </c>
      <c r="BQ23" t="str">
        <f>IF(P23="","",0+RIGHT(P23,FIND(",",P23)-1))</f>
        <v/>
      </c>
      <c r="BR23" t="str">
        <f>IF(Q23="","",0+RIGHT(Q23,FIND(",",Q23)-1))</f>
        <v/>
      </c>
      <c r="BS23" t="str">
        <f>IF(R23="","",0+RIGHT(R23,FIND(",",R23)-1))</f>
        <v/>
      </c>
      <c r="BT23" t="str">
        <f>IF(S23="","",0+RIGHT(S23,FIND(",",S23)-1))</f>
        <v/>
      </c>
      <c r="BU23" t="str">
        <f>IF(T23="","",0+RIGHT(T23,FIND(",",T23)-1))</f>
        <v/>
      </c>
      <c r="BV23" t="str">
        <f>IF(U23="","",0+RIGHT(U23,FIND(",",U23)-1))</f>
        <v/>
      </c>
      <c r="BW23" t="str">
        <f>IF(V23="","",0+RIGHT(V23,FIND(",",V23)-1))</f>
        <v/>
      </c>
      <c r="BX23" t="str">
        <f>IF(W23="","",0+RIGHT(W23,FIND(",",W23)-1))</f>
        <v/>
      </c>
      <c r="BY23" t="str">
        <f>IF(X23="","",0+RIGHT(X23,FIND(",",X23)-1))</f>
        <v/>
      </c>
      <c r="BZ23" t="str">
        <f>IF(Y23="","",0+RIGHT(Y23,FIND(",",Y23)-1))</f>
        <v/>
      </c>
      <c r="CA23" t="str">
        <f>IF(Z23="","",0+RIGHT(Z23,FIND(",",Z23)-1))</f>
        <v/>
      </c>
      <c r="CB23" s="1">
        <f t="shared" si="47"/>
        <v>0</v>
      </c>
      <c r="CD23" t="s">
        <v>30</v>
      </c>
      <c r="CE23" t="str">
        <f t="shared" si="48"/>
        <v/>
      </c>
      <c r="CF23" t="str">
        <f t="shared" si="1"/>
        <v/>
      </c>
      <c r="CG23" t="str">
        <f t="shared" si="2"/>
        <v/>
      </c>
      <c r="CH23" t="str">
        <f t="shared" si="3"/>
        <v/>
      </c>
      <c r="CI23" t="str">
        <f t="shared" si="4"/>
        <v/>
      </c>
      <c r="CJ23" t="str">
        <f t="shared" si="5"/>
        <v/>
      </c>
      <c r="CK23" t="str">
        <f t="shared" si="6"/>
        <v/>
      </c>
      <c r="CL23" t="str">
        <f t="shared" si="7"/>
        <v/>
      </c>
      <c r="CM23" t="str">
        <f t="shared" si="8"/>
        <v/>
      </c>
      <c r="CN23" t="str">
        <f t="shared" si="9"/>
        <v/>
      </c>
      <c r="CO23" t="str">
        <f t="shared" si="10"/>
        <v/>
      </c>
      <c r="CP23" t="str">
        <f t="shared" si="11"/>
        <v/>
      </c>
      <c r="CQ23" t="str">
        <f t="shared" si="12"/>
        <v/>
      </c>
      <c r="CR23" t="str">
        <f t="shared" si="13"/>
        <v/>
      </c>
      <c r="CS23" t="str">
        <f t="shared" si="14"/>
        <v/>
      </c>
      <c r="CT23" t="str">
        <f t="shared" si="15"/>
        <v/>
      </c>
      <c r="CU23" t="str">
        <f t="shared" si="16"/>
        <v/>
      </c>
      <c r="CV23" t="str">
        <f t="shared" si="17"/>
        <v/>
      </c>
      <c r="CW23" t="str">
        <f t="shared" si="18"/>
        <v/>
      </c>
      <c r="CX23" t="str">
        <f t="shared" si="19"/>
        <v/>
      </c>
      <c r="CY23" t="str">
        <f t="shared" si="20"/>
        <v/>
      </c>
      <c r="CZ23" t="str">
        <f t="shared" si="21"/>
        <v/>
      </c>
      <c r="DA23" t="str">
        <f t="shared" si="22"/>
        <v/>
      </c>
      <c r="DB23" t="str">
        <f t="shared" si="23"/>
        <v/>
      </c>
      <c r="DC23" s="1">
        <f t="shared" ref="DC23:DC27" si="51">SUM(CE23:DB23)</f>
        <v>0</v>
      </c>
      <c r="DE23" t="s">
        <v>30</v>
      </c>
      <c r="DF23" t="str">
        <f t="shared" si="49"/>
        <v/>
      </c>
      <c r="DG23" t="str">
        <f t="shared" si="24"/>
        <v/>
      </c>
      <c r="DH23" t="str">
        <f t="shared" si="25"/>
        <v/>
      </c>
      <c r="DI23" t="str">
        <f t="shared" si="26"/>
        <v/>
      </c>
      <c r="DJ23" t="str">
        <f t="shared" si="27"/>
        <v/>
      </c>
      <c r="DK23" t="str">
        <f t="shared" si="28"/>
        <v/>
      </c>
      <c r="DL23" t="str">
        <f t="shared" si="29"/>
        <v/>
      </c>
      <c r="DM23" t="str">
        <f t="shared" si="30"/>
        <v/>
      </c>
      <c r="DN23" t="str">
        <f t="shared" si="31"/>
        <v/>
      </c>
      <c r="DO23" t="str">
        <f t="shared" si="32"/>
        <v/>
      </c>
      <c r="DP23" t="str">
        <f t="shared" si="33"/>
        <v/>
      </c>
      <c r="DQ23" t="str">
        <f t="shared" si="34"/>
        <v/>
      </c>
      <c r="DR23" t="str">
        <f t="shared" si="35"/>
        <v/>
      </c>
      <c r="DS23" t="str">
        <f t="shared" si="36"/>
        <v/>
      </c>
      <c r="DT23" t="str">
        <f t="shared" si="37"/>
        <v/>
      </c>
      <c r="DU23" t="str">
        <f t="shared" si="38"/>
        <v/>
      </c>
      <c r="DV23" t="str">
        <f t="shared" si="39"/>
        <v/>
      </c>
      <c r="DW23" t="str">
        <f t="shared" si="40"/>
        <v/>
      </c>
      <c r="DX23" t="str">
        <f t="shared" si="41"/>
        <v/>
      </c>
      <c r="DY23" t="str">
        <f t="shared" si="42"/>
        <v/>
      </c>
      <c r="DZ23" t="str">
        <f t="shared" si="43"/>
        <v/>
      </c>
      <c r="EA23" t="str">
        <f t="shared" si="44"/>
        <v/>
      </c>
      <c r="EB23" t="str">
        <f t="shared" si="45"/>
        <v/>
      </c>
      <c r="EC23" t="str">
        <f t="shared" si="46"/>
        <v/>
      </c>
      <c r="ED23" s="1"/>
    </row>
    <row r="24" spans="1:134" x14ac:dyDescent="0.25">
      <c r="A24" t="s">
        <v>31</v>
      </c>
      <c r="B24" s="2" t="s">
        <v>10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3"/>
      <c r="X24" s="4"/>
      <c r="Y24" s="4"/>
      <c r="Z24" s="4"/>
      <c r="AB24" t="s">
        <v>31</v>
      </c>
      <c r="AC24" t="str">
        <f>IF(C24="","",0+LEFT(C24,FIND(",",C24)-1))</f>
        <v/>
      </c>
      <c r="AD24" t="str">
        <f>IF(D24="","",0+LEFT(D24,FIND(",",D24)-1))</f>
        <v/>
      </c>
      <c r="AE24" t="str">
        <f>IF(E24="","",0+LEFT(E24,FIND(",",E24)-1))</f>
        <v/>
      </c>
      <c r="AF24" t="str">
        <f>IF(F24="","",0+LEFT(F24,FIND(",",F24)-1))</f>
        <v/>
      </c>
      <c r="AG24" t="str">
        <f>IF(G24="","",0+LEFT(G24,FIND(",",G24)-1))</f>
        <v/>
      </c>
      <c r="AH24" t="str">
        <f>IF(H24="","",0+LEFT(H24,FIND(",",H24)-1))</f>
        <v/>
      </c>
      <c r="AI24" t="str">
        <f>IF(I24="","",0+LEFT(I24,FIND(",",I24)-1))</f>
        <v/>
      </c>
      <c r="AJ24" t="str">
        <f>IF(J24="","",0+LEFT(J24,FIND(",",J24)-1))</f>
        <v/>
      </c>
      <c r="AK24" t="str">
        <f>IF(K24="","",0+LEFT(K24,FIND(",",K24)-1))</f>
        <v/>
      </c>
      <c r="AL24" t="str">
        <f>IF(L24="","",0+LEFT(L24,FIND(",",L24)-1))</f>
        <v/>
      </c>
      <c r="AM24" t="str">
        <f>IF(M24="","",0+LEFT(M24,FIND(",",M24)-1))</f>
        <v/>
      </c>
      <c r="AN24" t="str">
        <f>IF(N24="","",0+LEFT(N24,FIND(",",N24)-1))</f>
        <v/>
      </c>
      <c r="AO24" t="str">
        <f>IF(O24="","",0+LEFT(O24,FIND(",",O24)-1))</f>
        <v/>
      </c>
      <c r="AP24" t="str">
        <f>IF(P24="","",0+LEFT(P24,FIND(",",P24)-1))</f>
        <v/>
      </c>
      <c r="AQ24" t="str">
        <f>IF(Q24="","",0+LEFT(Q24,FIND(",",Q24)-1))</f>
        <v/>
      </c>
      <c r="AR24" t="str">
        <f>IF(R24="","",0+LEFT(R24,FIND(",",R24)-1))</f>
        <v/>
      </c>
      <c r="AS24" t="str">
        <f>IF(S24="","",0+LEFT(S24,FIND(",",S24)-1))</f>
        <v/>
      </c>
      <c r="AT24" t="str">
        <f>IF(T24="","",0+LEFT(T24,FIND(",",T24)-1))</f>
        <v/>
      </c>
      <c r="AU24" t="str">
        <f>IF(U24="","",0+LEFT(U24,FIND(",",U24)-1))</f>
        <v/>
      </c>
      <c r="AV24" t="str">
        <f>IF(V24="","",0+LEFT(V24,FIND(",",V24)-1))</f>
        <v/>
      </c>
      <c r="AW24" t="str">
        <f>IF(W24="","",0+LEFT(W24,FIND(",",W24)-1))</f>
        <v/>
      </c>
      <c r="AX24" t="str">
        <f>IF(X24="","",0+LEFT(X24,FIND(",",X24)-1))</f>
        <v/>
      </c>
      <c r="AY24" t="str">
        <f>IF(Y24="","",0+LEFT(Y24,FIND(",",Y24)-1))</f>
        <v/>
      </c>
      <c r="AZ24" t="str">
        <f>IF(Z24="","",0+LEFT(Z24,FIND(",",Z24)-1))</f>
        <v/>
      </c>
      <c r="BA24" s="1">
        <f t="shared" si="50"/>
        <v>0</v>
      </c>
      <c r="BC24" t="s">
        <v>31</v>
      </c>
      <c r="BD24" t="str">
        <f>IF(C24="","",0+RIGHT(C24,FIND(",",C24)-1))</f>
        <v/>
      </c>
      <c r="BE24" t="str">
        <f>IF(D24="","",0+RIGHT(D24,FIND(",",D24)-1))</f>
        <v/>
      </c>
      <c r="BF24" t="str">
        <f>IF(E24="","",0+RIGHT(E24,FIND(",",E24)-1))</f>
        <v/>
      </c>
      <c r="BG24" t="str">
        <f>IF(F24="","",0+RIGHT(F24,FIND(",",F24)-1))</f>
        <v/>
      </c>
      <c r="BH24" t="str">
        <f>IF(G24="","",0+RIGHT(G24,FIND(",",G24)-1))</f>
        <v/>
      </c>
      <c r="BI24" t="str">
        <f>IF(H24="","",0+RIGHT(H24,FIND(",",H24)-1))</f>
        <v/>
      </c>
      <c r="BJ24" t="str">
        <f>IF(I24="","",0+RIGHT(I24,FIND(",",I24)-1))</f>
        <v/>
      </c>
      <c r="BK24" t="str">
        <f>IF(J24="","",0+RIGHT(J24,FIND(",",J24)-1))</f>
        <v/>
      </c>
      <c r="BL24" t="str">
        <f>IF(K24="","",0+RIGHT(K24,FIND(",",K24)-1))</f>
        <v/>
      </c>
      <c r="BM24" t="str">
        <f>IF(L24="","",0+RIGHT(L24,FIND(",",L24)-1))</f>
        <v/>
      </c>
      <c r="BN24" t="str">
        <f>IF(M24="","",0+RIGHT(M24,FIND(",",M24)-1))</f>
        <v/>
      </c>
      <c r="BO24" t="str">
        <f>IF(N24="","",0+RIGHT(N24,FIND(",",N24)-1))</f>
        <v/>
      </c>
      <c r="BP24" t="str">
        <f>IF(O24="","",0+RIGHT(O24,FIND(",",O24)-1))</f>
        <v/>
      </c>
      <c r="BQ24" t="str">
        <f>IF(P24="","",0+RIGHT(P24,FIND(",",P24)-1))</f>
        <v/>
      </c>
      <c r="BR24" t="str">
        <f>IF(Q24="","",0+RIGHT(Q24,FIND(",",Q24)-1))</f>
        <v/>
      </c>
      <c r="BS24" t="str">
        <f>IF(R24="","",0+RIGHT(R24,FIND(",",R24)-1))</f>
        <v/>
      </c>
      <c r="BT24" t="str">
        <f>IF(S24="","",0+RIGHT(S24,FIND(",",S24)-1))</f>
        <v/>
      </c>
      <c r="BU24" t="str">
        <f>IF(T24="","",0+RIGHT(T24,FIND(",",T24)-1))</f>
        <v/>
      </c>
      <c r="BV24" t="str">
        <f>IF(U24="","",0+RIGHT(U24,FIND(",",U24)-1))</f>
        <v/>
      </c>
      <c r="BW24" t="str">
        <f>IF(V24="","",0+RIGHT(V24,FIND(",",V24)-1))</f>
        <v/>
      </c>
      <c r="BX24" t="str">
        <f>IF(W24="","",0+RIGHT(W24,FIND(",",W24)-1))</f>
        <v/>
      </c>
      <c r="BY24" t="str">
        <f>IF(X24="","",0+RIGHT(X24,FIND(",",X24)-1))</f>
        <v/>
      </c>
      <c r="BZ24" t="str">
        <f>IF(Y24="","",0+RIGHT(Y24,FIND(",",Y24)-1))</f>
        <v/>
      </c>
      <c r="CA24" t="str">
        <f>IF(Z24="","",0+RIGHT(Z24,FIND(",",Z24)-1))</f>
        <v/>
      </c>
      <c r="CB24" s="1">
        <f t="shared" si="47"/>
        <v>0</v>
      </c>
      <c r="CD24" t="s">
        <v>31</v>
      </c>
      <c r="CE24" t="str">
        <f t="shared" si="48"/>
        <v/>
      </c>
      <c r="CF24" t="str">
        <f t="shared" si="1"/>
        <v/>
      </c>
      <c r="CG24" t="str">
        <f t="shared" si="2"/>
        <v/>
      </c>
      <c r="CH24" t="str">
        <f t="shared" si="3"/>
        <v/>
      </c>
      <c r="CI24" t="str">
        <f t="shared" si="4"/>
        <v/>
      </c>
      <c r="CJ24" t="str">
        <f t="shared" si="5"/>
        <v/>
      </c>
      <c r="CK24" t="str">
        <f t="shared" si="6"/>
        <v/>
      </c>
      <c r="CL24" t="str">
        <f t="shared" si="7"/>
        <v/>
      </c>
      <c r="CM24" t="str">
        <f t="shared" si="8"/>
        <v/>
      </c>
      <c r="CN24" t="str">
        <f t="shared" si="9"/>
        <v/>
      </c>
      <c r="CO24" t="str">
        <f t="shared" si="10"/>
        <v/>
      </c>
      <c r="CP24" t="str">
        <f t="shared" si="11"/>
        <v/>
      </c>
      <c r="CQ24" t="str">
        <f t="shared" si="12"/>
        <v/>
      </c>
      <c r="CR24" t="str">
        <f t="shared" si="13"/>
        <v/>
      </c>
      <c r="CS24" t="str">
        <f t="shared" si="14"/>
        <v/>
      </c>
      <c r="CT24" t="str">
        <f t="shared" si="15"/>
        <v/>
      </c>
      <c r="CU24" t="str">
        <f t="shared" si="16"/>
        <v/>
      </c>
      <c r="CV24" t="str">
        <f t="shared" si="17"/>
        <v/>
      </c>
      <c r="CW24" t="str">
        <f t="shared" si="18"/>
        <v/>
      </c>
      <c r="CX24" t="str">
        <f t="shared" si="19"/>
        <v/>
      </c>
      <c r="CY24" t="str">
        <f t="shared" si="20"/>
        <v/>
      </c>
      <c r="CZ24" t="str">
        <f t="shared" si="21"/>
        <v/>
      </c>
      <c r="DA24" t="str">
        <f t="shared" si="22"/>
        <v/>
      </c>
      <c r="DB24" t="str">
        <f t="shared" si="23"/>
        <v/>
      </c>
      <c r="DC24" s="1">
        <f t="shared" si="51"/>
        <v>0</v>
      </c>
      <c r="DE24" t="s">
        <v>31</v>
      </c>
      <c r="DF24" t="str">
        <f t="shared" si="49"/>
        <v/>
      </c>
      <c r="DG24" t="str">
        <f t="shared" si="24"/>
        <v/>
      </c>
      <c r="DH24" t="str">
        <f t="shared" si="25"/>
        <v/>
      </c>
      <c r="DI24" t="str">
        <f t="shared" si="26"/>
        <v/>
      </c>
      <c r="DJ24" t="str">
        <f t="shared" si="27"/>
        <v/>
      </c>
      <c r="DK24" t="str">
        <f t="shared" si="28"/>
        <v/>
      </c>
      <c r="DL24" t="str">
        <f t="shared" si="29"/>
        <v/>
      </c>
      <c r="DM24" t="str">
        <f t="shared" si="30"/>
        <v/>
      </c>
      <c r="DN24" t="str">
        <f t="shared" si="31"/>
        <v/>
      </c>
      <c r="DO24" t="str">
        <f t="shared" si="32"/>
        <v/>
      </c>
      <c r="DP24" t="str">
        <f t="shared" si="33"/>
        <v/>
      </c>
      <c r="DQ24" t="str">
        <f t="shared" si="34"/>
        <v/>
      </c>
      <c r="DR24" t="str">
        <f t="shared" si="35"/>
        <v/>
      </c>
      <c r="DS24" t="str">
        <f t="shared" si="36"/>
        <v/>
      </c>
      <c r="DT24" t="str">
        <f t="shared" si="37"/>
        <v/>
      </c>
      <c r="DU24" t="str">
        <f t="shared" si="38"/>
        <v/>
      </c>
      <c r="DV24" t="str">
        <f t="shared" si="39"/>
        <v/>
      </c>
      <c r="DW24" t="str">
        <f t="shared" si="40"/>
        <v/>
      </c>
      <c r="DX24" t="str">
        <f t="shared" si="41"/>
        <v/>
      </c>
      <c r="DY24" t="str">
        <f t="shared" si="42"/>
        <v/>
      </c>
      <c r="DZ24" t="str">
        <f t="shared" si="43"/>
        <v/>
      </c>
      <c r="EA24" t="str">
        <f t="shared" si="44"/>
        <v/>
      </c>
      <c r="EB24" t="str">
        <f t="shared" si="45"/>
        <v/>
      </c>
      <c r="EC24" t="str">
        <f t="shared" si="46"/>
        <v/>
      </c>
      <c r="ED24" s="1"/>
    </row>
    <row r="25" spans="1:134" x14ac:dyDescent="0.25">
      <c r="A25" t="s">
        <v>32</v>
      </c>
      <c r="B25" s="2" t="s">
        <v>62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3"/>
      <c r="Y25" s="4"/>
      <c r="Z25" s="4"/>
      <c r="AB25" t="s">
        <v>32</v>
      </c>
      <c r="AC25" t="str">
        <f>IF(C25="","",0+LEFT(C25,FIND(",",C25)-1))</f>
        <v/>
      </c>
      <c r="AD25" t="str">
        <f>IF(D25="","",0+LEFT(D25,FIND(",",D25)-1))</f>
        <v/>
      </c>
      <c r="AE25" t="str">
        <f>IF(E25="","",0+LEFT(E25,FIND(",",E25)-1))</f>
        <v/>
      </c>
      <c r="AF25" t="str">
        <f>IF(F25="","",0+LEFT(F25,FIND(",",F25)-1))</f>
        <v/>
      </c>
      <c r="AG25" t="str">
        <f>IF(G25="","",0+LEFT(G25,FIND(",",G25)-1))</f>
        <v/>
      </c>
      <c r="AH25" t="str">
        <f>IF(H25="","",0+LEFT(H25,FIND(",",H25)-1))</f>
        <v/>
      </c>
      <c r="AI25" t="str">
        <f>IF(I25="","",0+LEFT(I25,FIND(",",I25)-1))</f>
        <v/>
      </c>
      <c r="AJ25" t="str">
        <f>IF(J25="","",0+LEFT(J25,FIND(",",J25)-1))</f>
        <v/>
      </c>
      <c r="AK25" t="str">
        <f>IF(K25="","",0+LEFT(K25,FIND(",",K25)-1))</f>
        <v/>
      </c>
      <c r="AL25" t="str">
        <f>IF(L25="","",0+LEFT(L25,FIND(",",L25)-1))</f>
        <v/>
      </c>
      <c r="AM25" t="str">
        <f>IF(M25="","",0+LEFT(M25,FIND(",",M25)-1))</f>
        <v/>
      </c>
      <c r="AN25" t="str">
        <f>IF(N25="","",0+LEFT(N25,FIND(",",N25)-1))</f>
        <v/>
      </c>
      <c r="AO25" t="str">
        <f>IF(O25="","",0+LEFT(O25,FIND(",",O25)-1))</f>
        <v/>
      </c>
      <c r="AP25" t="str">
        <f>IF(P25="","",0+LEFT(P25,FIND(",",P25)-1))</f>
        <v/>
      </c>
      <c r="AQ25" t="str">
        <f>IF(Q25="","",0+LEFT(Q25,FIND(",",Q25)-1))</f>
        <v/>
      </c>
      <c r="AR25" t="str">
        <f>IF(R25="","",0+LEFT(R25,FIND(",",R25)-1))</f>
        <v/>
      </c>
      <c r="AS25" t="str">
        <f>IF(S25="","",0+LEFT(S25,FIND(",",S25)-1))</f>
        <v/>
      </c>
      <c r="AT25" t="str">
        <f>IF(T25="","",0+LEFT(T25,FIND(",",T25)-1))</f>
        <v/>
      </c>
      <c r="AU25" t="str">
        <f>IF(U25="","",0+LEFT(U25,FIND(",",U25)-1))</f>
        <v/>
      </c>
      <c r="AV25" t="str">
        <f>IF(V25="","",0+LEFT(V25,FIND(",",V25)-1))</f>
        <v/>
      </c>
      <c r="AW25" t="str">
        <f>IF(W25="","",0+LEFT(W25,FIND(",",W25)-1))</f>
        <v/>
      </c>
      <c r="AX25" t="str">
        <f>IF(X25="","",0+LEFT(X25,FIND(",",X25)-1))</f>
        <v/>
      </c>
      <c r="AY25" t="str">
        <f>IF(Y25="","",0+LEFT(Y25,FIND(",",Y25)-1))</f>
        <v/>
      </c>
      <c r="AZ25" t="str">
        <f>IF(Z25="","",0+LEFT(Z25,FIND(",",Z25)-1))</f>
        <v/>
      </c>
      <c r="BA25" s="1">
        <f t="shared" si="50"/>
        <v>0</v>
      </c>
      <c r="BC25" t="s">
        <v>32</v>
      </c>
      <c r="BD25" t="str">
        <f>IF(C25="","",0+RIGHT(C25,FIND(",",C25)-1))</f>
        <v/>
      </c>
      <c r="BE25" t="str">
        <f>IF(D25="","",0+RIGHT(D25,FIND(",",D25)-1))</f>
        <v/>
      </c>
      <c r="BF25" t="str">
        <f>IF(E25="","",0+RIGHT(E25,FIND(",",E25)-1))</f>
        <v/>
      </c>
      <c r="BG25" t="str">
        <f>IF(F25="","",0+RIGHT(F25,FIND(",",F25)-1))</f>
        <v/>
      </c>
      <c r="BH25" t="str">
        <f>IF(G25="","",0+RIGHT(G25,FIND(",",G25)-1))</f>
        <v/>
      </c>
      <c r="BI25" t="str">
        <f>IF(H25="","",0+RIGHT(H25,FIND(",",H25)-1))</f>
        <v/>
      </c>
      <c r="BJ25" t="str">
        <f>IF(I25="","",0+RIGHT(I25,FIND(",",I25)-1))</f>
        <v/>
      </c>
      <c r="BK25" t="str">
        <f>IF(J25="","",0+RIGHT(J25,FIND(",",J25)-1))</f>
        <v/>
      </c>
      <c r="BL25" t="str">
        <f>IF(K25="","",0+RIGHT(K25,FIND(",",K25)-1))</f>
        <v/>
      </c>
      <c r="BM25" t="str">
        <f>IF(L25="","",0+RIGHT(L25,FIND(",",L25)-1))</f>
        <v/>
      </c>
      <c r="BN25" t="str">
        <f>IF(M25="","",0+RIGHT(M25,FIND(",",M25)-1))</f>
        <v/>
      </c>
      <c r="BO25" t="str">
        <f>IF(N25="","",0+RIGHT(N25,FIND(",",N25)-1))</f>
        <v/>
      </c>
      <c r="BP25" t="str">
        <f>IF(O25="","",0+RIGHT(O25,FIND(",",O25)-1))</f>
        <v/>
      </c>
      <c r="BQ25" t="str">
        <f>IF(P25="","",0+RIGHT(P25,FIND(",",P25)-1))</f>
        <v/>
      </c>
      <c r="BR25" t="str">
        <f>IF(Q25="","",0+RIGHT(Q25,FIND(",",Q25)-1))</f>
        <v/>
      </c>
      <c r="BS25" t="str">
        <f>IF(R25="","",0+RIGHT(R25,FIND(",",R25)-1))</f>
        <v/>
      </c>
      <c r="BT25" t="str">
        <f>IF(S25="","",0+RIGHT(S25,FIND(",",S25)-1))</f>
        <v/>
      </c>
      <c r="BU25" t="str">
        <f>IF(T25="","",0+RIGHT(T25,FIND(",",T25)-1))</f>
        <v/>
      </c>
      <c r="BV25" t="str">
        <f>IF(U25="","",0+RIGHT(U25,FIND(",",U25)-1))</f>
        <v/>
      </c>
      <c r="BW25" t="str">
        <f>IF(V25="","",0+RIGHT(V25,FIND(",",V25)-1))</f>
        <v/>
      </c>
      <c r="BX25" t="str">
        <f>IF(W25="","",0+RIGHT(W25,FIND(",",W25)-1))</f>
        <v/>
      </c>
      <c r="BY25" t="str">
        <f>IF(X25="","",0+RIGHT(X25,FIND(",",X25)-1))</f>
        <v/>
      </c>
      <c r="BZ25" t="str">
        <f>IF(Y25="","",0+RIGHT(Y25,FIND(",",Y25)-1))</f>
        <v/>
      </c>
      <c r="CA25" t="str">
        <f>IF(Z25="","",0+RIGHT(Z25,FIND(",",Z25)-1))</f>
        <v/>
      </c>
      <c r="CB25" s="1">
        <f t="shared" si="47"/>
        <v>0</v>
      </c>
      <c r="CD25" t="s">
        <v>32</v>
      </c>
      <c r="CE25" t="str">
        <f t="shared" si="48"/>
        <v/>
      </c>
      <c r="CF25" t="str">
        <f t="shared" si="1"/>
        <v/>
      </c>
      <c r="CG25" t="str">
        <f t="shared" si="2"/>
        <v/>
      </c>
      <c r="CH25" t="str">
        <f t="shared" si="3"/>
        <v/>
      </c>
      <c r="CI25" t="str">
        <f t="shared" si="4"/>
        <v/>
      </c>
      <c r="CJ25" t="str">
        <f t="shared" si="5"/>
        <v/>
      </c>
      <c r="CK25" t="str">
        <f t="shared" si="6"/>
        <v/>
      </c>
      <c r="CL25" t="str">
        <f t="shared" si="7"/>
        <v/>
      </c>
      <c r="CM25" t="str">
        <f t="shared" si="8"/>
        <v/>
      </c>
      <c r="CN25" t="str">
        <f t="shared" si="9"/>
        <v/>
      </c>
      <c r="CO25" t="str">
        <f t="shared" si="10"/>
        <v/>
      </c>
      <c r="CP25" t="str">
        <f t="shared" si="11"/>
        <v/>
      </c>
      <c r="CQ25" t="str">
        <f t="shared" si="12"/>
        <v/>
      </c>
      <c r="CR25" t="str">
        <f t="shared" si="13"/>
        <v/>
      </c>
      <c r="CS25" t="str">
        <f t="shared" si="14"/>
        <v/>
      </c>
      <c r="CT25" t="str">
        <f t="shared" si="15"/>
        <v/>
      </c>
      <c r="CU25" t="str">
        <f t="shared" si="16"/>
        <v/>
      </c>
      <c r="CV25" t="str">
        <f t="shared" si="17"/>
        <v/>
      </c>
      <c r="CW25" t="str">
        <f t="shared" si="18"/>
        <v/>
      </c>
      <c r="CX25" t="str">
        <f t="shared" si="19"/>
        <v/>
      </c>
      <c r="CY25" t="str">
        <f t="shared" si="20"/>
        <v/>
      </c>
      <c r="CZ25" t="str">
        <f t="shared" si="21"/>
        <v/>
      </c>
      <c r="DA25" t="str">
        <f t="shared" si="22"/>
        <v/>
      </c>
      <c r="DB25" t="str">
        <f t="shared" si="23"/>
        <v/>
      </c>
      <c r="DC25" s="1">
        <f t="shared" si="51"/>
        <v>0</v>
      </c>
      <c r="DE25" t="s">
        <v>32</v>
      </c>
      <c r="DF25" t="str">
        <f t="shared" si="49"/>
        <v/>
      </c>
      <c r="DG25" t="str">
        <f t="shared" si="24"/>
        <v/>
      </c>
      <c r="DH25" t="str">
        <f t="shared" si="25"/>
        <v/>
      </c>
      <c r="DI25" t="str">
        <f t="shared" si="26"/>
        <v/>
      </c>
      <c r="DJ25" t="str">
        <f t="shared" si="27"/>
        <v/>
      </c>
      <c r="DK25" t="str">
        <f t="shared" si="28"/>
        <v/>
      </c>
      <c r="DL25" t="str">
        <f t="shared" si="29"/>
        <v/>
      </c>
      <c r="DM25" t="str">
        <f t="shared" si="30"/>
        <v/>
      </c>
      <c r="DN25" t="str">
        <f t="shared" si="31"/>
        <v/>
      </c>
      <c r="DO25" t="str">
        <f t="shared" si="32"/>
        <v/>
      </c>
      <c r="DP25" t="str">
        <f t="shared" si="33"/>
        <v/>
      </c>
      <c r="DQ25" t="str">
        <f t="shared" si="34"/>
        <v/>
      </c>
      <c r="DR25" t="str">
        <f t="shared" si="35"/>
        <v/>
      </c>
      <c r="DS25" t="str">
        <f t="shared" si="36"/>
        <v/>
      </c>
      <c r="DT25" t="str">
        <f t="shared" si="37"/>
        <v/>
      </c>
      <c r="DU25" t="str">
        <f t="shared" si="38"/>
        <v/>
      </c>
      <c r="DV25" t="str">
        <f t="shared" si="39"/>
        <v/>
      </c>
      <c r="DW25" t="str">
        <f t="shared" si="40"/>
        <v/>
      </c>
      <c r="DX25" t="str">
        <f t="shared" si="41"/>
        <v/>
      </c>
      <c r="DY25" t="str">
        <f t="shared" si="42"/>
        <v/>
      </c>
      <c r="DZ25" t="str">
        <f t="shared" si="43"/>
        <v/>
      </c>
      <c r="EA25" t="str">
        <f t="shared" si="44"/>
        <v/>
      </c>
      <c r="EB25" t="str">
        <f t="shared" si="45"/>
        <v/>
      </c>
      <c r="EC25" t="str">
        <f t="shared" si="46"/>
        <v/>
      </c>
      <c r="ED25" s="1"/>
    </row>
    <row r="26" spans="1:134" x14ac:dyDescent="0.25">
      <c r="A26" t="s">
        <v>75</v>
      </c>
      <c r="B26" s="2" t="s">
        <v>54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4"/>
      <c r="AB26" t="s">
        <v>75</v>
      </c>
      <c r="AC26" t="str">
        <f>IF(C26="","",0+LEFT(C26,FIND(",",C26)-1))</f>
        <v/>
      </c>
      <c r="AD26" t="str">
        <f>IF(D26="","",0+LEFT(D26,FIND(",",D26)-1))</f>
        <v/>
      </c>
      <c r="AE26" t="str">
        <f>IF(E26="","",0+LEFT(E26,FIND(",",E26)-1))</f>
        <v/>
      </c>
      <c r="AF26" t="str">
        <f>IF(F26="","",0+LEFT(F26,FIND(",",F26)-1))</f>
        <v/>
      </c>
      <c r="AG26" t="str">
        <f>IF(G26="","",0+LEFT(G26,FIND(",",G26)-1))</f>
        <v/>
      </c>
      <c r="AH26" t="str">
        <f>IF(H26="","",0+LEFT(H26,FIND(",",H26)-1))</f>
        <v/>
      </c>
      <c r="AI26" t="str">
        <f>IF(I26="","",0+LEFT(I26,FIND(",",I26)-1))</f>
        <v/>
      </c>
      <c r="AJ26" t="str">
        <f>IF(J26="","",0+LEFT(J26,FIND(",",J26)-1))</f>
        <v/>
      </c>
      <c r="AK26" t="str">
        <f>IF(K26="","",0+LEFT(K26,FIND(",",K26)-1))</f>
        <v/>
      </c>
      <c r="AL26" t="str">
        <f>IF(L26="","",0+LEFT(L26,FIND(",",L26)-1))</f>
        <v/>
      </c>
      <c r="AM26" t="str">
        <f>IF(M26="","",0+LEFT(M26,FIND(",",M26)-1))</f>
        <v/>
      </c>
      <c r="AN26" t="str">
        <f>IF(N26="","",0+LEFT(N26,FIND(",",N26)-1))</f>
        <v/>
      </c>
      <c r="AO26" t="str">
        <f>IF(O26="","",0+LEFT(O26,FIND(",",O26)-1))</f>
        <v/>
      </c>
      <c r="AP26" t="str">
        <f>IF(P26="","",0+LEFT(P26,FIND(",",P26)-1))</f>
        <v/>
      </c>
      <c r="AQ26" t="str">
        <f>IF(Q26="","",0+LEFT(Q26,FIND(",",Q26)-1))</f>
        <v/>
      </c>
      <c r="AR26" t="str">
        <f>IF(R26="","",0+LEFT(R26,FIND(",",R26)-1))</f>
        <v/>
      </c>
      <c r="AS26" t="str">
        <f>IF(S26="","",0+LEFT(S26,FIND(",",S26)-1))</f>
        <v/>
      </c>
      <c r="AT26" t="str">
        <f>IF(T26="","",0+LEFT(T26,FIND(",",T26)-1))</f>
        <v/>
      </c>
      <c r="AU26" t="str">
        <f>IF(U26="","",0+LEFT(U26,FIND(",",U26)-1))</f>
        <v/>
      </c>
      <c r="AV26" t="str">
        <f>IF(V26="","",0+LEFT(V26,FIND(",",V26)-1))</f>
        <v/>
      </c>
      <c r="AW26" t="str">
        <f>IF(W26="","",0+LEFT(W26,FIND(",",W26)-1))</f>
        <v/>
      </c>
      <c r="AX26" t="str">
        <f>IF(X26="","",0+LEFT(X26,FIND(",",X26)-1))</f>
        <v/>
      </c>
      <c r="AY26" t="str">
        <f>IF(Y26="","",0+LEFT(Y26,FIND(",",Y26)-1))</f>
        <v/>
      </c>
      <c r="AZ26" t="str">
        <f>IF(Z26="","",0+LEFT(Z26,FIND(",",Z26)-1))</f>
        <v/>
      </c>
      <c r="BA26" s="1">
        <f t="shared" si="50"/>
        <v>0</v>
      </c>
      <c r="BC26" t="s">
        <v>75</v>
      </c>
      <c r="BD26" t="str">
        <f>IF(C26="","",0+RIGHT(C26,FIND(",",C26)-1))</f>
        <v/>
      </c>
      <c r="BE26" t="str">
        <f>IF(D26="","",0+RIGHT(D26,FIND(",",D26)-1))</f>
        <v/>
      </c>
      <c r="BF26" t="str">
        <f>IF(E26="","",0+RIGHT(E26,FIND(",",E26)-1))</f>
        <v/>
      </c>
      <c r="BG26" t="str">
        <f>IF(F26="","",0+RIGHT(F26,FIND(",",F26)-1))</f>
        <v/>
      </c>
      <c r="BH26" t="str">
        <f>IF(G26="","",0+RIGHT(G26,FIND(",",G26)-1))</f>
        <v/>
      </c>
      <c r="BI26" t="str">
        <f>IF(H26="","",0+RIGHT(H26,FIND(",",H26)-1))</f>
        <v/>
      </c>
      <c r="BJ26" t="str">
        <f>IF(I26="","",0+RIGHT(I26,FIND(",",I26)-1))</f>
        <v/>
      </c>
      <c r="BK26" t="str">
        <f>IF(J26="","",0+RIGHT(J26,FIND(",",J26)-1))</f>
        <v/>
      </c>
      <c r="BL26" t="str">
        <f>IF(K26="","",0+RIGHT(K26,FIND(",",K26)-1))</f>
        <v/>
      </c>
      <c r="BM26" t="str">
        <f>IF(L26="","",0+RIGHT(L26,FIND(",",L26)-1))</f>
        <v/>
      </c>
      <c r="BN26" t="str">
        <f>IF(M26="","",0+RIGHT(M26,FIND(",",M26)-1))</f>
        <v/>
      </c>
      <c r="BO26" t="str">
        <f>IF(N26="","",0+RIGHT(N26,FIND(",",N26)-1))</f>
        <v/>
      </c>
      <c r="BP26" t="str">
        <f>IF(O26="","",0+RIGHT(O26,FIND(",",O26)-1))</f>
        <v/>
      </c>
      <c r="BQ26" t="str">
        <f>IF(P26="","",0+RIGHT(P26,FIND(",",P26)-1))</f>
        <v/>
      </c>
      <c r="BR26" t="str">
        <f>IF(Q26="","",0+RIGHT(Q26,FIND(",",Q26)-1))</f>
        <v/>
      </c>
      <c r="BS26" t="str">
        <f>IF(R26="","",0+RIGHT(R26,FIND(",",R26)-1))</f>
        <v/>
      </c>
      <c r="BT26" t="str">
        <f>IF(S26="","",0+RIGHT(S26,FIND(",",S26)-1))</f>
        <v/>
      </c>
      <c r="BU26" t="str">
        <f>IF(T26="","",0+RIGHT(T26,FIND(",",T26)-1))</f>
        <v/>
      </c>
      <c r="BV26" t="str">
        <f>IF(U26="","",0+RIGHT(U26,FIND(",",U26)-1))</f>
        <v/>
      </c>
      <c r="BW26" t="str">
        <f>IF(V26="","",0+RIGHT(V26,FIND(",",V26)-1))</f>
        <v/>
      </c>
      <c r="BX26" t="str">
        <f>IF(W26="","",0+RIGHT(W26,FIND(",",W26)-1))</f>
        <v/>
      </c>
      <c r="BY26" t="str">
        <f>IF(X26="","",0+RIGHT(X26,FIND(",",X26)-1))</f>
        <v/>
      </c>
      <c r="BZ26" t="str">
        <f>IF(Y26="","",0+RIGHT(Y26,FIND(",",Y26)-1))</f>
        <v/>
      </c>
      <c r="CA26" t="str">
        <f>IF(Z26="","",0+RIGHT(Z26,FIND(",",Z26)-1))</f>
        <v/>
      </c>
      <c r="CB26" s="1">
        <f t="shared" si="47"/>
        <v>0</v>
      </c>
      <c r="CD26" t="s">
        <v>75</v>
      </c>
      <c r="CE26" t="str">
        <f t="shared" si="48"/>
        <v/>
      </c>
      <c r="CF26" t="str">
        <f t="shared" si="1"/>
        <v/>
      </c>
      <c r="CG26" t="str">
        <f t="shared" si="2"/>
        <v/>
      </c>
      <c r="CH26" t="str">
        <f t="shared" si="3"/>
        <v/>
      </c>
      <c r="CI26" t="str">
        <f t="shared" si="4"/>
        <v/>
      </c>
      <c r="CJ26" t="str">
        <f t="shared" si="5"/>
        <v/>
      </c>
      <c r="CK26" t="str">
        <f t="shared" si="6"/>
        <v/>
      </c>
      <c r="CL26" t="str">
        <f t="shared" si="7"/>
        <v/>
      </c>
      <c r="CM26" t="str">
        <f t="shared" si="8"/>
        <v/>
      </c>
      <c r="CN26" t="str">
        <f t="shared" si="9"/>
        <v/>
      </c>
      <c r="CO26" t="str">
        <f t="shared" si="10"/>
        <v/>
      </c>
      <c r="CP26" t="str">
        <f t="shared" si="11"/>
        <v/>
      </c>
      <c r="CQ26" t="str">
        <f t="shared" si="12"/>
        <v/>
      </c>
      <c r="CR26" t="str">
        <f t="shared" si="13"/>
        <v/>
      </c>
      <c r="CS26" t="str">
        <f t="shared" si="14"/>
        <v/>
      </c>
      <c r="CT26" t="str">
        <f t="shared" si="15"/>
        <v/>
      </c>
      <c r="CU26" t="str">
        <f t="shared" si="16"/>
        <v/>
      </c>
      <c r="CV26" t="str">
        <f t="shared" si="17"/>
        <v/>
      </c>
      <c r="CW26" t="str">
        <f t="shared" si="18"/>
        <v/>
      </c>
      <c r="CX26" t="str">
        <f t="shared" si="19"/>
        <v/>
      </c>
      <c r="CY26" t="str">
        <f t="shared" si="20"/>
        <v/>
      </c>
      <c r="CZ26" t="str">
        <f t="shared" si="21"/>
        <v/>
      </c>
      <c r="DA26" t="str">
        <f t="shared" si="22"/>
        <v/>
      </c>
      <c r="DB26" t="str">
        <f t="shared" si="23"/>
        <v/>
      </c>
      <c r="DC26" s="1">
        <f t="shared" si="51"/>
        <v>0</v>
      </c>
      <c r="DE26" t="s">
        <v>75</v>
      </c>
      <c r="DF26" t="str">
        <f t="shared" si="49"/>
        <v/>
      </c>
      <c r="DG26" t="str">
        <f t="shared" si="24"/>
        <v/>
      </c>
      <c r="DH26" t="str">
        <f t="shared" si="25"/>
        <v/>
      </c>
      <c r="DI26" t="str">
        <f t="shared" si="26"/>
        <v/>
      </c>
      <c r="DJ26" t="str">
        <f t="shared" si="27"/>
        <v/>
      </c>
      <c r="DK26" t="str">
        <f t="shared" si="28"/>
        <v/>
      </c>
      <c r="DL26" t="str">
        <f t="shared" si="29"/>
        <v/>
      </c>
      <c r="DM26" t="str">
        <f t="shared" si="30"/>
        <v/>
      </c>
      <c r="DN26" t="str">
        <f t="shared" si="31"/>
        <v/>
      </c>
      <c r="DO26" t="str">
        <f t="shared" si="32"/>
        <v/>
      </c>
      <c r="DP26" t="str">
        <f t="shared" si="33"/>
        <v/>
      </c>
      <c r="DQ26" t="str">
        <f t="shared" si="34"/>
        <v/>
      </c>
      <c r="DR26" t="str">
        <f t="shared" si="35"/>
        <v/>
      </c>
      <c r="DS26" t="str">
        <f t="shared" si="36"/>
        <v/>
      </c>
      <c r="DT26" t="str">
        <f t="shared" si="37"/>
        <v/>
      </c>
      <c r="DU26" t="str">
        <f t="shared" si="38"/>
        <v/>
      </c>
      <c r="DV26" t="str">
        <f t="shared" si="39"/>
        <v/>
      </c>
      <c r="DW26" t="str">
        <f t="shared" si="40"/>
        <v/>
      </c>
      <c r="DX26" t="str">
        <f t="shared" si="41"/>
        <v/>
      </c>
      <c r="DY26" t="str">
        <f t="shared" si="42"/>
        <v/>
      </c>
      <c r="DZ26" t="str">
        <f t="shared" si="43"/>
        <v/>
      </c>
      <c r="EA26" t="str">
        <f t="shared" si="44"/>
        <v/>
      </c>
      <c r="EB26" t="str">
        <f t="shared" si="45"/>
        <v/>
      </c>
      <c r="EC26" t="str">
        <f t="shared" si="46"/>
        <v/>
      </c>
      <c r="ED26" s="1"/>
    </row>
    <row r="27" spans="1:134" x14ac:dyDescent="0.25">
      <c r="A27" t="s">
        <v>74</v>
      </c>
      <c r="B27" s="2" t="s">
        <v>69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3"/>
      <c r="AB27" t="s">
        <v>74</v>
      </c>
      <c r="AC27" t="str">
        <f>IF(C27="","",0+LEFT(C27,FIND(",",C27)-1))</f>
        <v/>
      </c>
      <c r="AD27" t="str">
        <f>IF(D27="","",0+LEFT(D27,FIND(",",D27)-1))</f>
        <v/>
      </c>
      <c r="AE27" t="str">
        <f>IF(E27="","",0+LEFT(E27,FIND(",",E27)-1))</f>
        <v/>
      </c>
      <c r="AF27" t="str">
        <f>IF(F27="","",0+LEFT(F27,FIND(",",F27)-1))</f>
        <v/>
      </c>
      <c r="AG27" t="str">
        <f>IF(G27="","",0+LEFT(G27,FIND(",",G27)-1))</f>
        <v/>
      </c>
      <c r="AH27" t="str">
        <f>IF(H27="","",0+LEFT(H27,FIND(",",H27)-1))</f>
        <v/>
      </c>
      <c r="AI27" t="str">
        <f>IF(I27="","",0+LEFT(I27,FIND(",",I27)-1))</f>
        <v/>
      </c>
      <c r="AJ27" t="str">
        <f>IF(J27="","",0+LEFT(J27,FIND(",",J27)-1))</f>
        <v/>
      </c>
      <c r="AK27" t="str">
        <f>IF(K27="","",0+LEFT(K27,FIND(",",K27)-1))</f>
        <v/>
      </c>
      <c r="AL27" t="str">
        <f>IF(L27="","",0+LEFT(L27,FIND(",",L27)-1))</f>
        <v/>
      </c>
      <c r="AM27" t="str">
        <f>IF(M27="","",0+LEFT(M27,FIND(",",M27)-1))</f>
        <v/>
      </c>
      <c r="AN27" t="str">
        <f>IF(N27="","",0+LEFT(N27,FIND(",",N27)-1))</f>
        <v/>
      </c>
      <c r="AO27" t="str">
        <f>IF(O27="","",0+LEFT(O27,FIND(",",O27)-1))</f>
        <v/>
      </c>
      <c r="AP27" t="str">
        <f>IF(P27="","",0+LEFT(P27,FIND(",",P27)-1))</f>
        <v/>
      </c>
      <c r="AQ27" t="str">
        <f>IF(Q27="","",0+LEFT(Q27,FIND(",",Q27)-1))</f>
        <v/>
      </c>
      <c r="AR27" t="str">
        <f>IF(R27="","",0+LEFT(R27,FIND(",",R27)-1))</f>
        <v/>
      </c>
      <c r="AS27" t="str">
        <f>IF(S27="","",0+LEFT(S27,FIND(",",S27)-1))</f>
        <v/>
      </c>
      <c r="AT27" t="str">
        <f>IF(T27="","",0+LEFT(T27,FIND(",",T27)-1))</f>
        <v/>
      </c>
      <c r="AU27" t="str">
        <f>IF(U27="","",0+LEFT(U27,FIND(",",U27)-1))</f>
        <v/>
      </c>
      <c r="AV27" t="str">
        <f>IF(V27="","",0+LEFT(V27,FIND(",",V27)-1))</f>
        <v/>
      </c>
      <c r="AW27" t="str">
        <f>IF(W27="","",0+LEFT(W27,FIND(",",W27)-1))</f>
        <v/>
      </c>
      <c r="AX27" t="str">
        <f>IF(X27="","",0+LEFT(X27,FIND(",",X27)-1))</f>
        <v/>
      </c>
      <c r="AY27" t="str">
        <f>IF(Y27="","",0+LEFT(Y27,FIND(",",Y27)-1))</f>
        <v/>
      </c>
      <c r="AZ27" t="str">
        <f>IF(Z27="","",0+LEFT(Z27,FIND(",",Z27)-1))</f>
        <v/>
      </c>
      <c r="BA27" s="1">
        <f t="shared" si="50"/>
        <v>0</v>
      </c>
      <c r="BC27" t="s">
        <v>74</v>
      </c>
      <c r="BD27" t="str">
        <f>IF(C27="","",0+RIGHT(C27,FIND(",",C27)-1))</f>
        <v/>
      </c>
      <c r="BE27" t="str">
        <f>IF(D27="","",0+RIGHT(D27,FIND(",",D27)-1))</f>
        <v/>
      </c>
      <c r="BF27" t="str">
        <f>IF(E27="","",0+RIGHT(E27,FIND(",",E27)-1))</f>
        <v/>
      </c>
      <c r="BG27" t="str">
        <f>IF(F27="","",0+RIGHT(F27,FIND(",",F27)-1))</f>
        <v/>
      </c>
      <c r="BH27" t="str">
        <f>IF(G27="","",0+RIGHT(G27,FIND(",",G27)-1))</f>
        <v/>
      </c>
      <c r="BI27" t="str">
        <f>IF(H27="","",0+RIGHT(H27,FIND(",",H27)-1))</f>
        <v/>
      </c>
      <c r="BJ27" t="str">
        <f>IF(I27="","",0+RIGHT(I27,FIND(",",I27)-1))</f>
        <v/>
      </c>
      <c r="BK27" t="str">
        <f>IF(J27="","",0+RIGHT(J27,FIND(",",J27)-1))</f>
        <v/>
      </c>
      <c r="BL27" t="str">
        <f>IF(K27="","",0+RIGHT(K27,FIND(",",K27)-1))</f>
        <v/>
      </c>
      <c r="BM27" t="str">
        <f>IF(L27="","",0+RIGHT(L27,FIND(",",L27)-1))</f>
        <v/>
      </c>
      <c r="BN27" t="str">
        <f>IF(M27="","",0+RIGHT(M27,FIND(",",M27)-1))</f>
        <v/>
      </c>
      <c r="BO27" t="str">
        <f>IF(N27="","",0+RIGHT(N27,FIND(",",N27)-1))</f>
        <v/>
      </c>
      <c r="BP27" t="str">
        <f>IF(O27="","",0+RIGHT(O27,FIND(",",O27)-1))</f>
        <v/>
      </c>
      <c r="BQ27" t="str">
        <f>IF(P27="","",0+RIGHT(P27,FIND(",",P27)-1))</f>
        <v/>
      </c>
      <c r="BR27" t="str">
        <f>IF(Q27="","",0+RIGHT(Q27,FIND(",",Q27)-1))</f>
        <v/>
      </c>
      <c r="BS27" t="str">
        <f>IF(R27="","",0+RIGHT(R27,FIND(",",R27)-1))</f>
        <v/>
      </c>
      <c r="BT27" t="str">
        <f>IF(S27="","",0+RIGHT(S27,FIND(",",S27)-1))</f>
        <v/>
      </c>
      <c r="BU27" t="str">
        <f>IF(T27="","",0+RIGHT(T27,FIND(",",T27)-1))</f>
        <v/>
      </c>
      <c r="BV27" t="str">
        <f>IF(U27="","",0+RIGHT(U27,FIND(",",U27)-1))</f>
        <v/>
      </c>
      <c r="BW27" t="str">
        <f>IF(V27="","",0+RIGHT(V27,FIND(",",V27)-1))</f>
        <v/>
      </c>
      <c r="BX27" t="str">
        <f>IF(W27="","",0+RIGHT(W27,FIND(",",W27)-1))</f>
        <v/>
      </c>
      <c r="BY27" t="str">
        <f>IF(X27="","",0+RIGHT(X27,FIND(",",X27)-1))</f>
        <v/>
      </c>
      <c r="BZ27" t="str">
        <f>IF(Y27="","",0+RIGHT(Y27,FIND(",",Y27)-1))</f>
        <v/>
      </c>
      <c r="CA27" t="str">
        <f>IF(Z27="","",0+RIGHT(Z27,FIND(",",Z27)-1))</f>
        <v/>
      </c>
      <c r="CB27" s="1">
        <f t="shared" si="47"/>
        <v>0</v>
      </c>
      <c r="CD27" t="s">
        <v>74</v>
      </c>
      <c r="CE27" t="str">
        <f t="shared" si="48"/>
        <v/>
      </c>
      <c r="CF27" t="str">
        <f t="shared" si="1"/>
        <v/>
      </c>
      <c r="CG27" t="str">
        <f t="shared" si="2"/>
        <v/>
      </c>
      <c r="CH27" t="str">
        <f t="shared" si="3"/>
        <v/>
      </c>
      <c r="CI27" t="str">
        <f t="shared" si="4"/>
        <v/>
      </c>
      <c r="CJ27" t="str">
        <f t="shared" si="5"/>
        <v/>
      </c>
      <c r="CK27" t="str">
        <f t="shared" si="6"/>
        <v/>
      </c>
      <c r="CL27" t="str">
        <f t="shared" si="7"/>
        <v/>
      </c>
      <c r="CM27" t="str">
        <f t="shared" si="8"/>
        <v/>
      </c>
      <c r="CN27" t="str">
        <f t="shared" si="9"/>
        <v/>
      </c>
      <c r="CO27" t="str">
        <f t="shared" si="10"/>
        <v/>
      </c>
      <c r="CP27" t="str">
        <f t="shared" si="11"/>
        <v/>
      </c>
      <c r="CQ27" t="str">
        <f t="shared" si="12"/>
        <v/>
      </c>
      <c r="CR27" t="str">
        <f t="shared" si="13"/>
        <v/>
      </c>
      <c r="CS27" t="str">
        <f t="shared" si="14"/>
        <v/>
      </c>
      <c r="CT27" t="str">
        <f t="shared" si="15"/>
        <v/>
      </c>
      <c r="CU27" t="str">
        <f t="shared" si="16"/>
        <v/>
      </c>
      <c r="CV27" t="str">
        <f t="shared" si="17"/>
        <v/>
      </c>
      <c r="CW27" t="str">
        <f t="shared" si="18"/>
        <v/>
      </c>
      <c r="CX27" t="str">
        <f t="shared" si="19"/>
        <v/>
      </c>
      <c r="CY27" t="str">
        <f t="shared" si="20"/>
        <v/>
      </c>
      <c r="CZ27" t="str">
        <f t="shared" si="21"/>
        <v/>
      </c>
      <c r="DA27" t="str">
        <f t="shared" si="22"/>
        <v/>
      </c>
      <c r="DB27" t="str">
        <f t="shared" si="23"/>
        <v/>
      </c>
      <c r="DC27" s="1">
        <f t="shared" si="51"/>
        <v>0</v>
      </c>
      <c r="DE27" t="s">
        <v>74</v>
      </c>
      <c r="DF27" t="str">
        <f t="shared" si="49"/>
        <v/>
      </c>
      <c r="DG27" t="str">
        <f t="shared" si="24"/>
        <v/>
      </c>
      <c r="DH27" t="str">
        <f t="shared" si="25"/>
        <v/>
      </c>
      <c r="DI27" t="str">
        <f t="shared" si="26"/>
        <v/>
      </c>
      <c r="DJ27" t="str">
        <f t="shared" si="27"/>
        <v/>
      </c>
      <c r="DK27" t="str">
        <f t="shared" si="28"/>
        <v/>
      </c>
      <c r="DL27" t="str">
        <f t="shared" si="29"/>
        <v/>
      </c>
      <c r="DM27" t="str">
        <f t="shared" si="30"/>
        <v/>
      </c>
      <c r="DN27" t="str">
        <f t="shared" si="31"/>
        <v/>
      </c>
      <c r="DO27" t="str">
        <f t="shared" si="32"/>
        <v/>
      </c>
      <c r="DP27" t="str">
        <f t="shared" si="33"/>
        <v/>
      </c>
      <c r="DQ27" t="str">
        <f t="shared" si="34"/>
        <v/>
      </c>
      <c r="DR27" t="str">
        <f t="shared" si="35"/>
        <v/>
      </c>
      <c r="DS27" t="str">
        <f t="shared" si="36"/>
        <v/>
      </c>
      <c r="DT27" t="str">
        <f t="shared" si="37"/>
        <v/>
      </c>
      <c r="DU27" t="str">
        <f t="shared" si="38"/>
        <v/>
      </c>
      <c r="DV27" t="str">
        <f t="shared" si="39"/>
        <v/>
      </c>
      <c r="DW27" t="str">
        <f t="shared" si="40"/>
        <v/>
      </c>
      <c r="DX27" t="str">
        <f t="shared" si="41"/>
        <v/>
      </c>
      <c r="DY27" t="str">
        <f t="shared" si="42"/>
        <v/>
      </c>
      <c r="DZ27" t="str">
        <f t="shared" si="43"/>
        <v/>
      </c>
      <c r="EA27" t="str">
        <f t="shared" si="44"/>
        <v/>
      </c>
      <c r="EB27" t="str">
        <f t="shared" si="45"/>
        <v/>
      </c>
      <c r="EC27" t="str">
        <f t="shared" si="46"/>
        <v/>
      </c>
      <c r="ED27" s="1"/>
    </row>
    <row r="28" spans="1:134" x14ac:dyDescent="0.25">
      <c r="AB28" s="1" t="s">
        <v>40</v>
      </c>
      <c r="AC28" s="1">
        <f>SUM(AC4:AC27)</f>
        <v>0</v>
      </c>
      <c r="AD28" s="1">
        <f>SUM(AD4:AD27)</f>
        <v>0</v>
      </c>
      <c r="AE28" s="1">
        <f>SUM(AE4:AE27)</f>
        <v>0</v>
      </c>
      <c r="AF28" s="1">
        <f>SUM(AF4:AF27)</f>
        <v>0</v>
      </c>
      <c r="AG28" s="1">
        <f>SUM(AG4:AG27)</f>
        <v>0</v>
      </c>
      <c r="AH28" s="1">
        <f>SUM(AH4:AH27)</f>
        <v>0</v>
      </c>
      <c r="AI28" s="1">
        <f>SUM(AI4:AI27)</f>
        <v>0</v>
      </c>
      <c r="AJ28" s="1">
        <f>SUM(AJ4:AJ27)</f>
        <v>0</v>
      </c>
      <c r="AK28" s="1">
        <f>SUM(AK4:AK27)</f>
        <v>0</v>
      </c>
      <c r="AL28" s="1">
        <f>SUM(AL4:AL27)</f>
        <v>0</v>
      </c>
      <c r="AM28" s="1">
        <f>SUM(AM4:AM27)</f>
        <v>0</v>
      </c>
      <c r="AN28" s="1">
        <f>SUM(AN4:AN27)</f>
        <v>0</v>
      </c>
      <c r="AO28" s="1">
        <f>SUM(AO4:AO27)</f>
        <v>0</v>
      </c>
      <c r="AP28" s="1">
        <f>SUM(AP4:AP27)</f>
        <v>0</v>
      </c>
      <c r="AQ28" s="1">
        <f>SUM(AQ4:AQ27)</f>
        <v>0</v>
      </c>
      <c r="AR28" s="1">
        <f>SUM(AR4:AR27)</f>
        <v>0</v>
      </c>
      <c r="AS28" s="1">
        <f>SUM(AS4:AS27)</f>
        <v>0</v>
      </c>
      <c r="AT28" s="1">
        <f>SUM(AT4:AT27)</f>
        <v>0</v>
      </c>
      <c r="AU28" s="1">
        <f>SUM(AU4:AU27)</f>
        <v>0</v>
      </c>
      <c r="AV28" s="1">
        <f t="shared" ref="AV28:AY28" si="52">SUM(AV4:AV27)</f>
        <v>0</v>
      </c>
      <c r="AW28" s="1">
        <f t="shared" si="52"/>
        <v>0</v>
      </c>
      <c r="AX28" s="1">
        <f t="shared" si="52"/>
        <v>0</v>
      </c>
      <c r="AY28" s="1">
        <f t="shared" si="52"/>
        <v>0</v>
      </c>
      <c r="AZ28" s="1">
        <f>SUM(AZ4:AZ27)</f>
        <v>0</v>
      </c>
      <c r="BC28" s="1" t="s">
        <v>41</v>
      </c>
      <c r="BD28" s="1">
        <f>SUM(BD4:BD27)</f>
        <v>0</v>
      </c>
      <c r="BE28" s="1">
        <f>SUM(BE4:BE27)</f>
        <v>0</v>
      </c>
      <c r="BF28" s="1">
        <f>SUM(BF4:BF27)</f>
        <v>0</v>
      </c>
      <c r="BG28" s="1">
        <f>SUM(BG4:BG27)</f>
        <v>0</v>
      </c>
      <c r="BH28" s="1">
        <f>SUM(BH4:BH27)</f>
        <v>0</v>
      </c>
      <c r="BI28" s="1">
        <f>SUM(BI4:BI27)</f>
        <v>0</v>
      </c>
      <c r="BJ28" s="1">
        <f>SUM(BJ4:BJ27)</f>
        <v>0</v>
      </c>
      <c r="BK28" s="1">
        <f>SUM(BK4:BK27)</f>
        <v>0</v>
      </c>
      <c r="BL28" s="1">
        <f>SUM(BL4:BL27)</f>
        <v>0</v>
      </c>
      <c r="BM28" s="1">
        <f>SUM(BM4:BM27)</f>
        <v>0</v>
      </c>
      <c r="BN28" s="1">
        <f>SUM(BN4:BN27)</f>
        <v>0</v>
      </c>
      <c r="BO28" s="1">
        <f>SUM(BO4:BO27)</f>
        <v>0</v>
      </c>
      <c r="BP28" s="1">
        <f>SUM(BP4:BP27)</f>
        <v>0</v>
      </c>
      <c r="BQ28" s="1">
        <f>SUM(BQ4:BQ27)</f>
        <v>0</v>
      </c>
      <c r="BR28" s="1">
        <f>SUM(BR4:BR27)</f>
        <v>0</v>
      </c>
      <c r="BS28" s="1">
        <f>SUM(BS4:BS27)</f>
        <v>0</v>
      </c>
      <c r="BT28" s="1">
        <f>SUM(BT4:BT27)</f>
        <v>0</v>
      </c>
      <c r="BU28" s="1">
        <f>SUM(BU4:BU27)</f>
        <v>0</v>
      </c>
      <c r="BV28" s="1">
        <f>SUM(BV4:BV27)</f>
        <v>0</v>
      </c>
      <c r="BW28" s="1">
        <f t="shared" ref="BW28:BZ28" si="53">SUM(BW4:BW27)</f>
        <v>0</v>
      </c>
      <c r="BX28" s="1">
        <f t="shared" si="53"/>
        <v>0</v>
      </c>
      <c r="BY28" s="1">
        <f t="shared" si="53"/>
        <v>0</v>
      </c>
      <c r="BZ28" s="1">
        <f t="shared" si="53"/>
        <v>0</v>
      </c>
      <c r="CA28" s="1">
        <f>SUM(CA4:CA27)</f>
        <v>0</v>
      </c>
      <c r="CB28" s="1"/>
      <c r="DE28" s="1" t="s">
        <v>37</v>
      </c>
      <c r="DF28" s="1">
        <f>SUM(DF4:DF27)</f>
        <v>0</v>
      </c>
      <c r="DG28" s="1">
        <f t="shared" ref="DG28:EC28" si="54">SUM(DG4:DG27)</f>
        <v>0</v>
      </c>
      <c r="DH28" s="1">
        <f t="shared" si="54"/>
        <v>0</v>
      </c>
      <c r="DI28" s="1">
        <f t="shared" si="54"/>
        <v>0</v>
      </c>
      <c r="DJ28" s="1">
        <f t="shared" si="54"/>
        <v>0</v>
      </c>
      <c r="DK28" s="1">
        <f t="shared" si="54"/>
        <v>0</v>
      </c>
      <c r="DL28" s="1">
        <f t="shared" si="54"/>
        <v>0</v>
      </c>
      <c r="DM28" s="1">
        <f t="shared" si="54"/>
        <v>0</v>
      </c>
      <c r="DN28" s="1">
        <f t="shared" si="54"/>
        <v>0</v>
      </c>
      <c r="DO28" s="1">
        <f t="shared" si="54"/>
        <v>0</v>
      </c>
      <c r="DP28" s="1">
        <f t="shared" si="54"/>
        <v>0</v>
      </c>
      <c r="DQ28" s="1">
        <f t="shared" si="54"/>
        <v>0</v>
      </c>
      <c r="DR28" s="1">
        <f t="shared" si="54"/>
        <v>0</v>
      </c>
      <c r="DS28" s="1">
        <f t="shared" si="54"/>
        <v>0</v>
      </c>
      <c r="DT28" s="1">
        <f t="shared" si="54"/>
        <v>0</v>
      </c>
      <c r="DU28" s="1">
        <f t="shared" si="54"/>
        <v>0</v>
      </c>
      <c r="DV28" s="1">
        <f t="shared" si="54"/>
        <v>0</v>
      </c>
      <c r="DW28" s="1">
        <f t="shared" si="54"/>
        <v>0</v>
      </c>
      <c r="DX28" s="1">
        <f t="shared" si="54"/>
        <v>0</v>
      </c>
      <c r="DY28" s="1">
        <f t="shared" si="54"/>
        <v>0</v>
      </c>
      <c r="DZ28" s="1">
        <f t="shared" si="54"/>
        <v>0</v>
      </c>
      <c r="EA28" s="1">
        <f t="shared" si="54"/>
        <v>0</v>
      </c>
      <c r="EB28" s="1">
        <f t="shared" si="54"/>
        <v>0</v>
      </c>
      <c r="EC28" s="1">
        <f t="shared" si="54"/>
        <v>0</v>
      </c>
    </row>
    <row r="29" spans="1:134" x14ac:dyDescent="0.25"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</row>
    <row r="30" spans="1:134" x14ac:dyDescent="0.25">
      <c r="A30" t="s">
        <v>38</v>
      </c>
      <c r="D30" t="s">
        <v>42</v>
      </c>
      <c r="E30" t="s">
        <v>43</v>
      </c>
      <c r="F30" t="s">
        <v>44</v>
      </c>
      <c r="G30" t="s">
        <v>45</v>
      </c>
      <c r="H30" t="s">
        <v>46</v>
      </c>
      <c r="I30" t="s">
        <v>47</v>
      </c>
      <c r="J30" t="s">
        <v>33</v>
      </c>
      <c r="K30" t="s">
        <v>34</v>
      </c>
      <c r="L30" t="s">
        <v>39</v>
      </c>
      <c r="M30" t="s">
        <v>35</v>
      </c>
      <c r="N30" t="s">
        <v>48</v>
      </c>
      <c r="O30" t="s">
        <v>49</v>
      </c>
      <c r="R30" t="s">
        <v>52</v>
      </c>
      <c r="S30" t="s">
        <v>50</v>
      </c>
      <c r="T30" t="s">
        <v>51</v>
      </c>
      <c r="BA30"/>
      <c r="BD30" s="1"/>
    </row>
    <row r="31" spans="1:134" x14ac:dyDescent="0.25">
      <c r="A31">
        <v>1</v>
      </c>
      <c r="B31" t="str">
        <f>VLOOKUP(C31,$A$4:$B$27,2,FALSE)</f>
        <v>Barnsley</v>
      </c>
      <c r="C31" t="s">
        <v>11</v>
      </c>
      <c r="D31">
        <f>INDEX($BA$4:$BA$27,A31,1)</f>
        <v>0</v>
      </c>
      <c r="E31">
        <f>INDEX($BD$28:$CA$28,1,A31)</f>
        <v>0</v>
      </c>
      <c r="F31">
        <f>INDEX($CB$4:$CB$27,A31,1)</f>
        <v>0</v>
      </c>
      <c r="G31">
        <f>INDEX($AC$28:$AZ$28,1,A31)</f>
        <v>0</v>
      </c>
      <c r="H31">
        <f t="shared" ref="H31:H49" si="55">D31+E31</f>
        <v>0</v>
      </c>
      <c r="I31">
        <f t="shared" ref="I31:I49" si="56">F31+G31</f>
        <v>0</v>
      </c>
      <c r="J31">
        <f>INDEX($DC$4:$DC$27,A31,1)</f>
        <v>0</v>
      </c>
      <c r="K31">
        <f>INDEX($DF$28:$EC$28,1,A31)</f>
        <v>0</v>
      </c>
      <c r="L31">
        <f t="shared" ref="L31:L49" si="57">J31+K31</f>
        <v>0</v>
      </c>
      <c r="M31">
        <f t="shared" ref="M31:M49" si="58">H31-I31</f>
        <v>0</v>
      </c>
      <c r="N31">
        <f>L31+0.5+(M31/1000)+(H31/1000000)</f>
        <v>0.5</v>
      </c>
      <c r="O31">
        <f>_xlfn.RANK.EQ(N31,$N$31:$N$54)</f>
        <v>1</v>
      </c>
      <c r="R31">
        <f>MATCH(S31,$O$31:$O$54,0)</f>
        <v>1</v>
      </c>
      <c r="S31">
        <v>1</v>
      </c>
      <c r="T31" t="str">
        <f>VLOOKUP(R31,$A$31:$B$54,2,FALSE)</f>
        <v>Barnsley</v>
      </c>
      <c r="BA31"/>
      <c r="BC31" s="1"/>
    </row>
    <row r="32" spans="1:134" x14ac:dyDescent="0.25">
      <c r="A32">
        <v>2</v>
      </c>
      <c r="B32" t="str">
        <f>VLOOKUP(C32,$A$4:$B$27,2,FALSE)</f>
        <v>Birmingham</v>
      </c>
      <c r="C32" t="s">
        <v>12</v>
      </c>
      <c r="D32">
        <f>INDEX($BA$4:$BA$27,A32,1)</f>
        <v>0</v>
      </c>
      <c r="E32">
        <f>INDEX($BD$28:$CA$28,1,A32)</f>
        <v>0</v>
      </c>
      <c r="F32">
        <f>INDEX($CB$4:$CB$27,A32,1)</f>
        <v>0</v>
      </c>
      <c r="G32">
        <f>INDEX($AC$28:$AZ$28,1,A32)</f>
        <v>0</v>
      </c>
      <c r="H32">
        <f t="shared" si="55"/>
        <v>0</v>
      </c>
      <c r="I32">
        <f t="shared" si="56"/>
        <v>0</v>
      </c>
      <c r="J32">
        <f>INDEX($DC$4:$DC$27,A32,1)</f>
        <v>0</v>
      </c>
      <c r="K32">
        <f>INDEX($DF$28:$EC$28,1,A32)</f>
        <v>0</v>
      </c>
      <c r="L32">
        <f t="shared" si="57"/>
        <v>0</v>
      </c>
      <c r="M32">
        <f t="shared" si="58"/>
        <v>0</v>
      </c>
      <c r="N32">
        <f t="shared" ref="N32:N49" si="59">L32+0.5+(M32/1000)+(H32/1000000)</f>
        <v>0.5</v>
      </c>
      <c r="O32">
        <f>_xlfn.RANK.EQ(N32,$N$31:$N$54)</f>
        <v>1</v>
      </c>
      <c r="R32" t="e">
        <f>MATCH(S32,$O$31:$O$54,0)</f>
        <v>#N/A</v>
      </c>
      <c r="S32">
        <v>2</v>
      </c>
      <c r="T32" t="e">
        <f>VLOOKUP(R32,$A$31:$B$54,2,FALSE)</f>
        <v>#N/A</v>
      </c>
      <c r="BA32"/>
      <c r="BC32" s="1"/>
    </row>
    <row r="33" spans="1:55" x14ac:dyDescent="0.25">
      <c r="A33">
        <v>3</v>
      </c>
      <c r="B33" t="str">
        <f>VLOOKUP(C33,$A$4:$B$27,2,FALSE)</f>
        <v>Blackburn</v>
      </c>
      <c r="C33" t="s">
        <v>13</v>
      </c>
      <c r="D33">
        <f>INDEX($BA$4:$BA$27,A33,1)</f>
        <v>0</v>
      </c>
      <c r="E33">
        <f>INDEX($BD$28:$CA$28,1,A33)</f>
        <v>0</v>
      </c>
      <c r="F33">
        <f>INDEX($CB$4:$CB$27,A33,1)</f>
        <v>0</v>
      </c>
      <c r="G33">
        <f>INDEX($AC$28:$AZ$28,1,A33)</f>
        <v>0</v>
      </c>
      <c r="H33">
        <f t="shared" si="55"/>
        <v>0</v>
      </c>
      <c r="I33">
        <f t="shared" si="56"/>
        <v>0</v>
      </c>
      <c r="J33">
        <f>INDEX($DC$4:$DC$27,A33,1)</f>
        <v>0</v>
      </c>
      <c r="K33">
        <f>INDEX($DF$28:$EC$28,1,A33)</f>
        <v>0</v>
      </c>
      <c r="L33">
        <f t="shared" si="57"/>
        <v>0</v>
      </c>
      <c r="M33">
        <f t="shared" si="58"/>
        <v>0</v>
      </c>
      <c r="N33">
        <f t="shared" si="59"/>
        <v>0.5</v>
      </c>
      <c r="O33">
        <f>_xlfn.RANK.EQ(N33,$N$31:$N$54)</f>
        <v>1</v>
      </c>
      <c r="R33" t="e">
        <f>MATCH(S33,$O$31:$O$54,0)</f>
        <v>#N/A</v>
      </c>
      <c r="S33">
        <v>3</v>
      </c>
      <c r="T33" t="e">
        <f>VLOOKUP(R33,$A$31:$B$54,2,FALSE)</f>
        <v>#N/A</v>
      </c>
      <c r="BA33"/>
      <c r="BC33" s="1"/>
    </row>
    <row r="34" spans="1:55" x14ac:dyDescent="0.25">
      <c r="A34">
        <v>4</v>
      </c>
      <c r="B34" t="str">
        <f>VLOOKUP(C34,$A$4:$B$27,2,FALSE)</f>
        <v>Brentford</v>
      </c>
      <c r="C34" t="s">
        <v>14</v>
      </c>
      <c r="D34">
        <f>INDEX($BA$4:$BA$27,A34,1)</f>
        <v>0</v>
      </c>
      <c r="E34">
        <f>INDEX($BD$28:$CA$28,1,A34)</f>
        <v>0</v>
      </c>
      <c r="F34">
        <f>INDEX($CB$4:$CB$27,A34,1)</f>
        <v>0</v>
      </c>
      <c r="G34">
        <f>INDEX($AC$28:$AZ$28,1,A34)</f>
        <v>0</v>
      </c>
      <c r="H34">
        <f t="shared" si="55"/>
        <v>0</v>
      </c>
      <c r="I34">
        <f t="shared" si="56"/>
        <v>0</v>
      </c>
      <c r="J34">
        <f>INDEX($DC$4:$DC$27,A34,1)</f>
        <v>0</v>
      </c>
      <c r="K34">
        <f>INDEX($DF$28:$EC$28,1,A34)</f>
        <v>0</v>
      </c>
      <c r="L34">
        <f t="shared" si="57"/>
        <v>0</v>
      </c>
      <c r="M34">
        <f t="shared" si="58"/>
        <v>0</v>
      </c>
      <c r="N34">
        <f t="shared" si="59"/>
        <v>0.5</v>
      </c>
      <c r="O34">
        <f>_xlfn.RANK.EQ(N34,$N$31:$N$54)</f>
        <v>1</v>
      </c>
      <c r="R34" t="e">
        <f>MATCH(S34,$O$31:$O$54,0)</f>
        <v>#N/A</v>
      </c>
      <c r="S34">
        <v>4</v>
      </c>
      <c r="T34" t="e">
        <f>VLOOKUP(R34,$A$31:$B$54,2,FALSE)</f>
        <v>#N/A</v>
      </c>
      <c r="BA34"/>
      <c r="BC34" s="1"/>
    </row>
    <row r="35" spans="1:55" x14ac:dyDescent="0.25">
      <c r="A35">
        <v>5</v>
      </c>
      <c r="B35" t="str">
        <f>VLOOKUP(C35,$A$4:$B$27,2,FALSE)</f>
        <v>Bristol City</v>
      </c>
      <c r="C35" t="s">
        <v>15</v>
      </c>
      <c r="D35">
        <f>INDEX($BA$4:$BA$27,A35,1)</f>
        <v>0</v>
      </c>
      <c r="E35">
        <f>INDEX($BD$28:$CA$28,1,A35)</f>
        <v>0</v>
      </c>
      <c r="F35">
        <f>INDEX($CB$4:$CB$27,A35,1)</f>
        <v>0</v>
      </c>
      <c r="G35">
        <f>INDEX($AC$28:$AZ$28,1,A35)</f>
        <v>0</v>
      </c>
      <c r="H35">
        <f t="shared" si="55"/>
        <v>0</v>
      </c>
      <c r="I35">
        <f t="shared" si="56"/>
        <v>0</v>
      </c>
      <c r="J35">
        <f>INDEX($DC$4:$DC$27,A35,1)</f>
        <v>0</v>
      </c>
      <c r="K35">
        <f>INDEX($DF$28:$EC$28,1,A35)</f>
        <v>0</v>
      </c>
      <c r="L35">
        <f t="shared" si="57"/>
        <v>0</v>
      </c>
      <c r="M35">
        <f t="shared" si="58"/>
        <v>0</v>
      </c>
      <c r="N35">
        <f t="shared" si="59"/>
        <v>0.5</v>
      </c>
      <c r="O35">
        <f>_xlfn.RANK.EQ(N35,$N$31:$N$54)</f>
        <v>1</v>
      </c>
      <c r="R35" t="e">
        <f>MATCH(S35,$O$31:$O$54,0)</f>
        <v>#N/A</v>
      </c>
      <c r="S35">
        <v>5</v>
      </c>
      <c r="T35" t="e">
        <f>VLOOKUP(R35,$A$31:$B$54,2,FALSE)</f>
        <v>#N/A</v>
      </c>
      <c r="BA35"/>
      <c r="BC35" s="1"/>
    </row>
    <row r="36" spans="1:55" x14ac:dyDescent="0.25">
      <c r="A36">
        <v>6</v>
      </c>
      <c r="B36" t="str">
        <f>VLOOKUP(C36,$A$4:$B$27,2,FALSE)</f>
        <v>Cardiff</v>
      </c>
      <c r="C36" t="s">
        <v>16</v>
      </c>
      <c r="D36">
        <f>INDEX($BA$4:$BA$27,A36,1)</f>
        <v>0</v>
      </c>
      <c r="E36">
        <f>INDEX($BD$28:$CA$28,1,A36)</f>
        <v>0</v>
      </c>
      <c r="F36">
        <f>INDEX($CB$4:$CB$27,A36,1)</f>
        <v>0</v>
      </c>
      <c r="G36">
        <f>INDEX($AC$28:$AZ$28,1,A36)</f>
        <v>0</v>
      </c>
      <c r="H36">
        <f t="shared" si="55"/>
        <v>0</v>
      </c>
      <c r="I36">
        <f t="shared" si="56"/>
        <v>0</v>
      </c>
      <c r="J36">
        <f>INDEX($DC$4:$DC$27,A36,1)</f>
        <v>0</v>
      </c>
      <c r="K36">
        <f>INDEX($DF$28:$EC$28,1,A36)</f>
        <v>0</v>
      </c>
      <c r="L36">
        <f t="shared" si="57"/>
        <v>0</v>
      </c>
      <c r="M36">
        <f t="shared" si="58"/>
        <v>0</v>
      </c>
      <c r="N36">
        <f t="shared" si="59"/>
        <v>0.5</v>
      </c>
      <c r="O36">
        <f>_xlfn.RANK.EQ(N36,$N$31:$N$54)</f>
        <v>1</v>
      </c>
      <c r="R36" t="e">
        <f>MATCH(S36,$O$31:$O$54,0)</f>
        <v>#N/A</v>
      </c>
      <c r="S36">
        <v>6</v>
      </c>
      <c r="T36" t="e">
        <f>VLOOKUP(R36,$A$31:$B$54,2,FALSE)</f>
        <v>#N/A</v>
      </c>
      <c r="BA36"/>
      <c r="BC36" s="1"/>
    </row>
    <row r="37" spans="1:55" x14ac:dyDescent="0.25">
      <c r="A37">
        <v>7</v>
      </c>
      <c r="B37" t="str">
        <f>VLOOKUP(C37,$A$4:$B$27,2,FALSE)</f>
        <v>Charlton</v>
      </c>
      <c r="C37" t="s">
        <v>17</v>
      </c>
      <c r="D37">
        <f>INDEX($BA$4:$BA$27,A37,1)</f>
        <v>0</v>
      </c>
      <c r="E37">
        <f>INDEX($BD$28:$CA$28,1,A37)</f>
        <v>0</v>
      </c>
      <c r="F37">
        <f>INDEX($CB$4:$CB$27,A37,1)</f>
        <v>0</v>
      </c>
      <c r="G37">
        <f>INDEX($AC$28:$AZ$28,1,A37)</f>
        <v>0</v>
      </c>
      <c r="H37">
        <f t="shared" si="55"/>
        <v>0</v>
      </c>
      <c r="I37">
        <f t="shared" si="56"/>
        <v>0</v>
      </c>
      <c r="J37">
        <f>INDEX($DC$4:$DC$27,A37,1)</f>
        <v>0</v>
      </c>
      <c r="K37">
        <f>INDEX($DF$28:$EC$28,1,A37)</f>
        <v>0</v>
      </c>
      <c r="L37">
        <f t="shared" si="57"/>
        <v>0</v>
      </c>
      <c r="M37">
        <f t="shared" si="58"/>
        <v>0</v>
      </c>
      <c r="N37">
        <f t="shared" si="59"/>
        <v>0.5</v>
      </c>
      <c r="O37">
        <f>_xlfn.RANK.EQ(N37,$N$31:$N$54)</f>
        <v>1</v>
      </c>
      <c r="R37" t="e">
        <f>MATCH(S37,$O$31:$O$54,0)</f>
        <v>#N/A</v>
      </c>
      <c r="S37">
        <v>7</v>
      </c>
      <c r="T37" t="e">
        <f>VLOOKUP(R37,$A$31:$B$54,2,FALSE)</f>
        <v>#N/A</v>
      </c>
      <c r="BA37"/>
      <c r="BC37" s="1"/>
    </row>
    <row r="38" spans="1:55" x14ac:dyDescent="0.25">
      <c r="A38">
        <v>8</v>
      </c>
      <c r="B38" t="str">
        <f>VLOOKUP(C38,$A$4:$B$27,2,FALSE)</f>
        <v>Derby</v>
      </c>
      <c r="C38" t="s">
        <v>18</v>
      </c>
      <c r="D38">
        <f>INDEX($BA$4:$BA$27,A38,1)</f>
        <v>0</v>
      </c>
      <c r="E38">
        <f>INDEX($BD$28:$CA$28,1,A38)</f>
        <v>0</v>
      </c>
      <c r="F38">
        <f>INDEX($CB$4:$CB$27,A38,1)</f>
        <v>0</v>
      </c>
      <c r="G38">
        <f>INDEX($AC$28:$AZ$28,1,A38)</f>
        <v>0</v>
      </c>
      <c r="H38">
        <f t="shared" si="55"/>
        <v>0</v>
      </c>
      <c r="I38">
        <f t="shared" si="56"/>
        <v>0</v>
      </c>
      <c r="J38">
        <f>INDEX($DC$4:$DC$27,A38,1)</f>
        <v>0</v>
      </c>
      <c r="K38">
        <f>INDEX($DF$28:$EC$28,1,A38)</f>
        <v>0</v>
      </c>
      <c r="L38">
        <f t="shared" si="57"/>
        <v>0</v>
      </c>
      <c r="M38">
        <f t="shared" si="58"/>
        <v>0</v>
      </c>
      <c r="N38">
        <f t="shared" si="59"/>
        <v>0.5</v>
      </c>
      <c r="O38">
        <f>_xlfn.RANK.EQ(N38,$N$31:$N$54)</f>
        <v>1</v>
      </c>
      <c r="R38" t="e">
        <f>MATCH(S38,$O$31:$O$54,0)</f>
        <v>#N/A</v>
      </c>
      <c r="S38">
        <v>8</v>
      </c>
      <c r="T38" t="e">
        <f>VLOOKUP(R38,$A$31:$B$54,2,FALSE)</f>
        <v>#N/A</v>
      </c>
      <c r="BA38"/>
      <c r="BC38" s="1"/>
    </row>
    <row r="39" spans="1:55" x14ac:dyDescent="0.25">
      <c r="A39">
        <v>9</v>
      </c>
      <c r="B39" t="str">
        <f>VLOOKUP(C39,$A$4:$B$27,2,FALSE)</f>
        <v>Fulham</v>
      </c>
      <c r="C39" t="s">
        <v>19</v>
      </c>
      <c r="D39">
        <f>INDEX($BA$4:$BA$27,A39,1)</f>
        <v>0</v>
      </c>
      <c r="E39">
        <f>INDEX($BD$28:$CA$28,1,A39)</f>
        <v>0</v>
      </c>
      <c r="F39">
        <f>INDEX($CB$4:$CB$27,A39,1)</f>
        <v>0</v>
      </c>
      <c r="G39">
        <f>INDEX($AC$28:$AZ$28,1,A39)</f>
        <v>0</v>
      </c>
      <c r="H39">
        <f t="shared" si="55"/>
        <v>0</v>
      </c>
      <c r="I39">
        <f t="shared" si="56"/>
        <v>0</v>
      </c>
      <c r="J39">
        <f>INDEX($DC$4:$DC$27,A39,1)</f>
        <v>0</v>
      </c>
      <c r="K39">
        <f>INDEX($DF$28:$EC$28,1,A39)</f>
        <v>0</v>
      </c>
      <c r="L39">
        <f t="shared" si="57"/>
        <v>0</v>
      </c>
      <c r="M39">
        <f t="shared" si="58"/>
        <v>0</v>
      </c>
      <c r="N39">
        <f t="shared" si="59"/>
        <v>0.5</v>
      </c>
      <c r="O39">
        <f>_xlfn.RANK.EQ(N39,$N$31:$N$54)</f>
        <v>1</v>
      </c>
      <c r="R39" t="e">
        <f>MATCH(S39,$O$31:$O$54,0)</f>
        <v>#N/A</v>
      </c>
      <c r="S39">
        <v>9</v>
      </c>
      <c r="T39" t="e">
        <f>VLOOKUP(R39,$A$31:$B$54,2,FALSE)</f>
        <v>#N/A</v>
      </c>
      <c r="BA39"/>
      <c r="BC39" s="1"/>
    </row>
    <row r="40" spans="1:55" x14ac:dyDescent="0.25">
      <c r="A40">
        <v>10</v>
      </c>
      <c r="B40" t="str">
        <f>VLOOKUP(C40,$A$4:$B$27,2,FALSE)</f>
        <v>Huddersfield</v>
      </c>
      <c r="C40" t="s">
        <v>20</v>
      </c>
      <c r="D40">
        <f>INDEX($BA$4:$BA$27,A40,1)</f>
        <v>0</v>
      </c>
      <c r="E40">
        <f>INDEX($BD$28:$CA$28,1,A40)</f>
        <v>0</v>
      </c>
      <c r="F40">
        <f>INDEX($CB$4:$CB$27,A40,1)</f>
        <v>0</v>
      </c>
      <c r="G40">
        <f>INDEX($AC$28:$AZ$28,1,A40)</f>
        <v>0</v>
      </c>
      <c r="H40">
        <f t="shared" si="55"/>
        <v>0</v>
      </c>
      <c r="I40">
        <f t="shared" si="56"/>
        <v>0</v>
      </c>
      <c r="J40">
        <f>INDEX($DC$4:$DC$27,A40,1)</f>
        <v>0</v>
      </c>
      <c r="K40">
        <f>INDEX($DF$28:$EC$28,1,A40)</f>
        <v>0</v>
      </c>
      <c r="L40">
        <f t="shared" si="57"/>
        <v>0</v>
      </c>
      <c r="M40">
        <f t="shared" si="58"/>
        <v>0</v>
      </c>
      <c r="N40">
        <f t="shared" si="59"/>
        <v>0.5</v>
      </c>
      <c r="O40">
        <f>_xlfn.RANK.EQ(N40,$N$31:$N$54)</f>
        <v>1</v>
      </c>
      <c r="R40" t="e">
        <f>MATCH(S40,$O$31:$O$54,0)</f>
        <v>#N/A</v>
      </c>
      <c r="S40">
        <v>10</v>
      </c>
      <c r="T40" t="e">
        <f>VLOOKUP(R40,$A$31:$B$54,2,FALSE)</f>
        <v>#N/A</v>
      </c>
      <c r="BA40"/>
      <c r="BC40" s="1"/>
    </row>
    <row r="41" spans="1:55" x14ac:dyDescent="0.25">
      <c r="A41">
        <v>11</v>
      </c>
      <c r="B41" t="str">
        <f>VLOOKUP(C41,$A$4:$B$27,2,FALSE)</f>
        <v>Hull</v>
      </c>
      <c r="C41" t="s">
        <v>21</v>
      </c>
      <c r="D41">
        <f>INDEX($BA$4:$BA$27,A41,1)</f>
        <v>0</v>
      </c>
      <c r="E41">
        <f>INDEX($BD$28:$CA$28,1,A41)</f>
        <v>0</v>
      </c>
      <c r="F41">
        <f>INDEX($CB$4:$CB$27,A41,1)</f>
        <v>0</v>
      </c>
      <c r="G41">
        <f>INDEX($AC$28:$AZ$28,1,A41)</f>
        <v>0</v>
      </c>
      <c r="H41">
        <f t="shared" si="55"/>
        <v>0</v>
      </c>
      <c r="I41">
        <f t="shared" si="56"/>
        <v>0</v>
      </c>
      <c r="J41">
        <f>INDEX($DC$4:$DC$27,A41,1)</f>
        <v>0</v>
      </c>
      <c r="K41">
        <f>INDEX($DF$28:$EC$28,1,A41)</f>
        <v>0</v>
      </c>
      <c r="L41">
        <f t="shared" si="57"/>
        <v>0</v>
      </c>
      <c r="M41">
        <f t="shared" si="58"/>
        <v>0</v>
      </c>
      <c r="N41">
        <f t="shared" si="59"/>
        <v>0.5</v>
      </c>
      <c r="O41">
        <f>_xlfn.RANK.EQ(N41,$N$31:$N$54)</f>
        <v>1</v>
      </c>
      <c r="R41" t="e">
        <f>MATCH(S41,$O$31:$O$54,0)</f>
        <v>#N/A</v>
      </c>
      <c r="S41">
        <v>11</v>
      </c>
      <c r="T41" t="e">
        <f>VLOOKUP(R41,$A$31:$B$54,2,FALSE)</f>
        <v>#N/A</v>
      </c>
      <c r="BA41"/>
      <c r="BC41" s="1"/>
    </row>
    <row r="42" spans="1:55" x14ac:dyDescent="0.25">
      <c r="A42">
        <v>12</v>
      </c>
      <c r="B42" t="str">
        <f>VLOOKUP(C42,$A$4:$B$27,2,FALSE)</f>
        <v>Leeds</v>
      </c>
      <c r="C42" t="s">
        <v>22</v>
      </c>
      <c r="D42">
        <f>INDEX($BA$4:$BA$27,A42,1)</f>
        <v>0</v>
      </c>
      <c r="E42">
        <f>INDEX($BD$28:$CA$28,1,A42)</f>
        <v>0</v>
      </c>
      <c r="F42">
        <f>INDEX($CB$4:$CB$27,A42,1)</f>
        <v>0</v>
      </c>
      <c r="G42">
        <f>INDEX($AC$28:$AZ$28,1,A42)</f>
        <v>0</v>
      </c>
      <c r="H42">
        <f t="shared" si="55"/>
        <v>0</v>
      </c>
      <c r="I42">
        <f t="shared" si="56"/>
        <v>0</v>
      </c>
      <c r="J42">
        <f>INDEX($DC$4:$DC$27,A42,1)</f>
        <v>0</v>
      </c>
      <c r="K42">
        <f>INDEX($DF$28:$EC$28,1,A42)</f>
        <v>0</v>
      </c>
      <c r="L42">
        <f t="shared" si="57"/>
        <v>0</v>
      </c>
      <c r="M42">
        <f t="shared" si="58"/>
        <v>0</v>
      </c>
      <c r="N42">
        <f t="shared" si="59"/>
        <v>0.5</v>
      </c>
      <c r="O42">
        <f>_xlfn.RANK.EQ(N42,$N$31:$N$54)</f>
        <v>1</v>
      </c>
      <c r="R42" t="e">
        <f>MATCH(S42,$O$31:$O$54,0)</f>
        <v>#N/A</v>
      </c>
      <c r="S42">
        <v>12</v>
      </c>
      <c r="T42" t="e">
        <f>VLOOKUP(R42,$A$31:$B$54,2,FALSE)</f>
        <v>#N/A</v>
      </c>
      <c r="BA42"/>
      <c r="BC42" s="1"/>
    </row>
    <row r="43" spans="1:55" x14ac:dyDescent="0.25">
      <c r="A43">
        <v>13</v>
      </c>
      <c r="B43" t="str">
        <f>VLOOKUP(C43,$A$4:$B$27,2,FALSE)</f>
        <v>Luton</v>
      </c>
      <c r="C43" t="s">
        <v>23</v>
      </c>
      <c r="D43">
        <f>INDEX($BA$4:$BA$27,A43,1)</f>
        <v>0</v>
      </c>
      <c r="E43">
        <f>INDEX($BD$28:$CA$28,1,A43)</f>
        <v>0</v>
      </c>
      <c r="F43">
        <f>INDEX($CB$4:$CB$27,A43,1)</f>
        <v>0</v>
      </c>
      <c r="G43">
        <f>INDEX($AC$28:$AZ$28,1,A43)</f>
        <v>0</v>
      </c>
      <c r="H43">
        <f t="shared" si="55"/>
        <v>0</v>
      </c>
      <c r="I43">
        <f t="shared" si="56"/>
        <v>0</v>
      </c>
      <c r="J43">
        <f>INDEX($DC$4:$DC$27,A43,1)</f>
        <v>0</v>
      </c>
      <c r="K43">
        <f>INDEX($DF$28:$EC$28,1,A43)</f>
        <v>0</v>
      </c>
      <c r="L43">
        <f t="shared" si="57"/>
        <v>0</v>
      </c>
      <c r="M43">
        <f t="shared" si="58"/>
        <v>0</v>
      </c>
      <c r="N43">
        <f t="shared" si="59"/>
        <v>0.5</v>
      </c>
      <c r="O43">
        <f>_xlfn.RANK.EQ(N43,$N$31:$N$54)</f>
        <v>1</v>
      </c>
      <c r="R43" t="e">
        <f>MATCH(S43,$O$31:$O$54,0)</f>
        <v>#N/A</v>
      </c>
      <c r="S43">
        <v>13</v>
      </c>
      <c r="T43" t="e">
        <f>VLOOKUP(R43,$A$31:$B$54,2,FALSE)</f>
        <v>#N/A</v>
      </c>
      <c r="BA43"/>
      <c r="BC43" s="1"/>
    </row>
    <row r="44" spans="1:55" x14ac:dyDescent="0.25">
      <c r="A44">
        <v>14</v>
      </c>
      <c r="B44" t="str">
        <f>VLOOKUP(C44,$A$4:$B$27,2,FALSE)</f>
        <v>Middlesbrough</v>
      </c>
      <c r="C44" t="s">
        <v>24</v>
      </c>
      <c r="D44">
        <f>INDEX($BA$4:$BA$27,A44,1)</f>
        <v>0</v>
      </c>
      <c r="E44">
        <f>INDEX($BD$28:$CA$28,1,A44)</f>
        <v>0</v>
      </c>
      <c r="F44">
        <f>INDEX($CB$4:$CB$27,A44,1)</f>
        <v>0</v>
      </c>
      <c r="G44">
        <f>INDEX($AC$28:$AZ$28,1,A44)</f>
        <v>0</v>
      </c>
      <c r="H44">
        <f t="shared" si="55"/>
        <v>0</v>
      </c>
      <c r="I44">
        <f t="shared" si="56"/>
        <v>0</v>
      </c>
      <c r="J44">
        <f>INDEX($DC$4:$DC$27,A44,1)</f>
        <v>0</v>
      </c>
      <c r="K44">
        <f>INDEX($DF$28:$EC$28,1,A44)</f>
        <v>0</v>
      </c>
      <c r="L44">
        <f t="shared" si="57"/>
        <v>0</v>
      </c>
      <c r="M44">
        <f t="shared" si="58"/>
        <v>0</v>
      </c>
      <c r="N44">
        <f t="shared" si="59"/>
        <v>0.5</v>
      </c>
      <c r="O44">
        <f>_xlfn.RANK.EQ(N44,$N$31:$N$54)</f>
        <v>1</v>
      </c>
      <c r="R44" t="e">
        <f>MATCH(S44,$O$31:$O$54,0)</f>
        <v>#N/A</v>
      </c>
      <c r="S44">
        <v>14</v>
      </c>
      <c r="T44" t="e">
        <f>VLOOKUP(R44,$A$31:$B$54,2,FALSE)</f>
        <v>#N/A</v>
      </c>
      <c r="BA44"/>
      <c r="BC44" s="1"/>
    </row>
    <row r="45" spans="1:55" x14ac:dyDescent="0.25">
      <c r="A45">
        <v>15</v>
      </c>
      <c r="B45" t="str">
        <f>VLOOKUP(C45,$A$4:$B$27,2,FALSE)</f>
        <v>Millwall</v>
      </c>
      <c r="C45" t="s">
        <v>25</v>
      </c>
      <c r="D45">
        <f>INDEX($BA$4:$BA$27,A45,1)</f>
        <v>0</v>
      </c>
      <c r="E45">
        <f>INDEX($BD$28:$CA$28,1,A45)</f>
        <v>0</v>
      </c>
      <c r="F45">
        <f>INDEX($CB$4:$CB$27,A45,1)</f>
        <v>0</v>
      </c>
      <c r="G45">
        <f>INDEX($AC$28:$AZ$28,1,A45)</f>
        <v>0</v>
      </c>
      <c r="H45">
        <f t="shared" si="55"/>
        <v>0</v>
      </c>
      <c r="I45">
        <f t="shared" si="56"/>
        <v>0</v>
      </c>
      <c r="J45">
        <f>INDEX($DC$4:$DC$27,A45,1)</f>
        <v>0</v>
      </c>
      <c r="K45">
        <f>INDEX($DF$28:$EC$28,1,A45)</f>
        <v>0</v>
      </c>
      <c r="L45">
        <f t="shared" si="57"/>
        <v>0</v>
      </c>
      <c r="M45">
        <f t="shared" si="58"/>
        <v>0</v>
      </c>
      <c r="N45">
        <f t="shared" si="59"/>
        <v>0.5</v>
      </c>
      <c r="O45">
        <f>_xlfn.RANK.EQ(N45,$N$31:$N$54)</f>
        <v>1</v>
      </c>
      <c r="R45" t="e">
        <f>MATCH(S45,$O$31:$O$54,0)</f>
        <v>#N/A</v>
      </c>
      <c r="S45">
        <v>15</v>
      </c>
      <c r="T45" t="e">
        <f>VLOOKUP(R45,$A$31:$B$54,2,FALSE)</f>
        <v>#N/A</v>
      </c>
      <c r="BA45"/>
      <c r="BC45" s="1"/>
    </row>
    <row r="46" spans="1:55" x14ac:dyDescent="0.25">
      <c r="A46">
        <v>16</v>
      </c>
      <c r="B46" t="str">
        <f>VLOOKUP(C46,$A$4:$B$27,2,FALSE)</f>
        <v>Nottm Forest</v>
      </c>
      <c r="C46" t="s">
        <v>26</v>
      </c>
      <c r="D46">
        <f>INDEX($BA$4:$BA$27,A46,1)</f>
        <v>0</v>
      </c>
      <c r="E46">
        <f>INDEX($BD$28:$CA$28,1,A46)</f>
        <v>0</v>
      </c>
      <c r="F46">
        <f>INDEX($CB$4:$CB$27,A46,1)</f>
        <v>0</v>
      </c>
      <c r="G46">
        <f>INDEX($AC$28:$AZ$28,1,A46)</f>
        <v>0</v>
      </c>
      <c r="H46">
        <f t="shared" si="55"/>
        <v>0</v>
      </c>
      <c r="I46">
        <f t="shared" si="56"/>
        <v>0</v>
      </c>
      <c r="J46">
        <f>INDEX($DC$4:$DC$27,A46,1)</f>
        <v>0</v>
      </c>
      <c r="K46">
        <f>INDEX($DF$28:$EC$28,1,A46)</f>
        <v>0</v>
      </c>
      <c r="L46">
        <f t="shared" si="57"/>
        <v>0</v>
      </c>
      <c r="M46">
        <f t="shared" si="58"/>
        <v>0</v>
      </c>
      <c r="N46">
        <f t="shared" si="59"/>
        <v>0.5</v>
      </c>
      <c r="O46">
        <f>_xlfn.RANK.EQ(N46,$N$31:$N$54)</f>
        <v>1</v>
      </c>
      <c r="R46" t="e">
        <f>MATCH(S46,$O$31:$O$54,0)</f>
        <v>#N/A</v>
      </c>
      <c r="S46">
        <v>16</v>
      </c>
      <c r="T46" t="e">
        <f>VLOOKUP(R46,$A$31:$B$54,2,FALSE)</f>
        <v>#N/A</v>
      </c>
      <c r="BA46"/>
      <c r="BC46" s="1"/>
    </row>
    <row r="47" spans="1:55" x14ac:dyDescent="0.25">
      <c r="A47">
        <v>17</v>
      </c>
      <c r="B47" t="str">
        <f>VLOOKUP(C47,$A$4:$B$27,2,FALSE)</f>
        <v>Preston</v>
      </c>
      <c r="C47" t="s">
        <v>27</v>
      </c>
      <c r="D47">
        <f>INDEX($BA$4:$BA$27,A47,1)</f>
        <v>0</v>
      </c>
      <c r="E47">
        <f>INDEX($BD$28:$CA$28,1,A47)</f>
        <v>0</v>
      </c>
      <c r="F47">
        <f>INDEX($CB$4:$CB$27,A47,1)</f>
        <v>0</v>
      </c>
      <c r="G47">
        <f>INDEX($AC$28:$AZ$28,1,A47)</f>
        <v>0</v>
      </c>
      <c r="H47">
        <f t="shared" si="55"/>
        <v>0</v>
      </c>
      <c r="I47">
        <f t="shared" si="56"/>
        <v>0</v>
      </c>
      <c r="J47">
        <f>INDEX($DC$4:$DC$27,A47,1)</f>
        <v>0</v>
      </c>
      <c r="K47">
        <f>INDEX($DF$28:$EC$28,1,A47)</f>
        <v>0</v>
      </c>
      <c r="L47">
        <f t="shared" si="57"/>
        <v>0</v>
      </c>
      <c r="M47">
        <f t="shared" si="58"/>
        <v>0</v>
      </c>
      <c r="N47">
        <f t="shared" si="59"/>
        <v>0.5</v>
      </c>
      <c r="O47">
        <f>_xlfn.RANK.EQ(N47,$N$31:$N$54)</f>
        <v>1</v>
      </c>
      <c r="R47" t="e">
        <f>MATCH(S47,$O$31:$O$54,0)</f>
        <v>#N/A</v>
      </c>
      <c r="S47">
        <v>17</v>
      </c>
      <c r="T47" t="e">
        <f>VLOOKUP(R47,$A$31:$B$54,2,FALSE)</f>
        <v>#N/A</v>
      </c>
      <c r="BA47"/>
      <c r="BC47" s="1"/>
    </row>
    <row r="48" spans="1:55" x14ac:dyDescent="0.25">
      <c r="A48">
        <v>18</v>
      </c>
      <c r="B48" t="str">
        <f>VLOOKUP(C48,$A$4:$B$27,2,FALSE)</f>
        <v>QPR</v>
      </c>
      <c r="C48" t="s">
        <v>28</v>
      </c>
      <c r="D48">
        <f>INDEX($BA$4:$BA$27,A48,1)</f>
        <v>0</v>
      </c>
      <c r="E48">
        <f>INDEX($BD$28:$CA$28,1,A48)</f>
        <v>0</v>
      </c>
      <c r="F48">
        <f>INDEX($CB$4:$CB$27,A48,1)</f>
        <v>0</v>
      </c>
      <c r="G48">
        <f>INDEX($AC$28:$AZ$28,1,A48)</f>
        <v>0</v>
      </c>
      <c r="H48">
        <f t="shared" si="55"/>
        <v>0</v>
      </c>
      <c r="I48">
        <f t="shared" si="56"/>
        <v>0</v>
      </c>
      <c r="J48">
        <f>INDEX($DC$4:$DC$27,A48,1)</f>
        <v>0</v>
      </c>
      <c r="K48">
        <f>INDEX($DF$28:$EC$28,1,A48)</f>
        <v>0</v>
      </c>
      <c r="L48">
        <f t="shared" si="57"/>
        <v>0</v>
      </c>
      <c r="M48">
        <f t="shared" si="58"/>
        <v>0</v>
      </c>
      <c r="N48">
        <f t="shared" si="59"/>
        <v>0.5</v>
      </c>
      <c r="O48">
        <f>_xlfn.RANK.EQ(N48,$N$31:$N$54)</f>
        <v>1</v>
      </c>
      <c r="R48" t="e">
        <f>MATCH(S48,$O$31:$O$54,0)</f>
        <v>#N/A</v>
      </c>
      <c r="S48">
        <v>18</v>
      </c>
      <c r="T48" t="e">
        <f>VLOOKUP(R48,$A$31:$B$54,2,FALSE)</f>
        <v>#N/A</v>
      </c>
      <c r="BA48"/>
      <c r="BC48" s="1"/>
    </row>
    <row r="49" spans="1:80" x14ac:dyDescent="0.25">
      <c r="A49">
        <v>19</v>
      </c>
      <c r="B49" t="str">
        <f>VLOOKUP(C49,$A$4:$B$27,2,FALSE)</f>
        <v>Reading</v>
      </c>
      <c r="C49" t="s">
        <v>29</v>
      </c>
      <c r="D49">
        <f>INDEX($BA$4:$BA$27,A49,1)</f>
        <v>0</v>
      </c>
      <c r="E49">
        <f>INDEX($BD$28:$CA$28,1,A49)</f>
        <v>0</v>
      </c>
      <c r="F49">
        <f>INDEX($CB$4:$CB$27,A49,1)</f>
        <v>0</v>
      </c>
      <c r="G49">
        <f>INDEX($AC$28:$AZ$28,1,A49)</f>
        <v>0</v>
      </c>
      <c r="H49">
        <f t="shared" si="55"/>
        <v>0</v>
      </c>
      <c r="I49">
        <f t="shared" si="56"/>
        <v>0</v>
      </c>
      <c r="J49">
        <f>INDEX($DC$4:$DC$27,A49,1)</f>
        <v>0</v>
      </c>
      <c r="K49">
        <f>INDEX($DF$28:$EC$28,1,A49)</f>
        <v>0</v>
      </c>
      <c r="L49">
        <f t="shared" si="57"/>
        <v>0</v>
      </c>
      <c r="M49">
        <f t="shared" si="58"/>
        <v>0</v>
      </c>
      <c r="N49">
        <f t="shared" si="59"/>
        <v>0.5</v>
      </c>
      <c r="O49">
        <f>_xlfn.RANK.EQ(N49,$N$31:$N$54)</f>
        <v>1</v>
      </c>
      <c r="R49" t="e">
        <f>MATCH(S49,$O$31:$O$54,0)</f>
        <v>#N/A</v>
      </c>
      <c r="S49">
        <v>19</v>
      </c>
      <c r="T49" t="e">
        <f>VLOOKUP(R49,$A$31:$B$54,2,FALSE)</f>
        <v>#N/A</v>
      </c>
      <c r="BA49"/>
      <c r="BC49" s="1"/>
    </row>
    <row r="50" spans="1:80" x14ac:dyDescent="0.25">
      <c r="A50">
        <v>20</v>
      </c>
      <c r="B50" t="str">
        <f t="shared" ref="B50:B54" si="60">VLOOKUP(C50,$A$4:$B$27,2,FALSE)</f>
        <v>Sheff Wed</v>
      </c>
      <c r="C50" t="s">
        <v>30</v>
      </c>
      <c r="D50">
        <f t="shared" ref="D50:D54" si="61">INDEX($BA$4:$BA$27,A50,1)</f>
        <v>0</v>
      </c>
      <c r="E50">
        <f t="shared" ref="E50:E54" si="62">INDEX($BD$28:$CA$28,1,A50)</f>
        <v>0</v>
      </c>
      <c r="F50">
        <f t="shared" ref="F50:F54" si="63">INDEX($CB$4:$CB$27,A50,1)</f>
        <v>0</v>
      </c>
      <c r="G50">
        <f t="shared" ref="G50:G54" si="64">INDEX($AC$28:$AZ$28,1,A50)</f>
        <v>0</v>
      </c>
      <c r="H50">
        <f t="shared" ref="H50:H54" si="65">D50+E50</f>
        <v>0</v>
      </c>
      <c r="I50">
        <f t="shared" ref="I50:I54" si="66">F50+G50</f>
        <v>0</v>
      </c>
      <c r="J50">
        <f t="shared" ref="J50:J54" si="67">INDEX($DC$4:$DC$27,A50,1)</f>
        <v>0</v>
      </c>
      <c r="K50">
        <f t="shared" ref="K50:K54" si="68">INDEX($DF$28:$EC$28,1,A50)</f>
        <v>0</v>
      </c>
      <c r="L50">
        <f t="shared" ref="L50:L54" si="69">J50+K50</f>
        <v>0</v>
      </c>
      <c r="M50">
        <f t="shared" ref="M50:M54" si="70">H50-I50</f>
        <v>0</v>
      </c>
      <c r="N50">
        <f t="shared" ref="N50:N54" si="71">L50+0.5+(M50/1000)+(H50/1000000)</f>
        <v>0.5</v>
      </c>
      <c r="O50">
        <f t="shared" ref="O50:O54" si="72">_xlfn.RANK.EQ(N50,$N$31:$N$54)</f>
        <v>1</v>
      </c>
      <c r="R50" t="e">
        <f t="shared" ref="R50:R54" si="73">MATCH(S50,$O$31:$O$54,0)</f>
        <v>#N/A</v>
      </c>
      <c r="S50">
        <v>20</v>
      </c>
      <c r="T50" t="e">
        <f t="shared" ref="T50:T54" si="74">VLOOKUP(R50,$A$31:$B$54,2,FALSE)</f>
        <v>#N/A</v>
      </c>
      <c r="BA50"/>
      <c r="BC50" s="1"/>
    </row>
    <row r="51" spans="1:80" x14ac:dyDescent="0.25">
      <c r="A51">
        <v>21</v>
      </c>
      <c r="B51" t="str">
        <f t="shared" si="60"/>
        <v>Stoke</v>
      </c>
      <c r="C51" t="s">
        <v>31</v>
      </c>
      <c r="D51">
        <f t="shared" si="61"/>
        <v>0</v>
      </c>
      <c r="E51">
        <f t="shared" si="62"/>
        <v>0</v>
      </c>
      <c r="F51">
        <f t="shared" si="63"/>
        <v>0</v>
      </c>
      <c r="G51">
        <f t="shared" si="64"/>
        <v>0</v>
      </c>
      <c r="H51">
        <f t="shared" si="65"/>
        <v>0</v>
      </c>
      <c r="I51">
        <f t="shared" si="66"/>
        <v>0</v>
      </c>
      <c r="J51">
        <f t="shared" si="67"/>
        <v>0</v>
      </c>
      <c r="K51">
        <f t="shared" si="68"/>
        <v>0</v>
      </c>
      <c r="L51">
        <f t="shared" si="69"/>
        <v>0</v>
      </c>
      <c r="M51">
        <f t="shared" si="70"/>
        <v>0</v>
      </c>
      <c r="N51">
        <f t="shared" si="71"/>
        <v>0.5</v>
      </c>
      <c r="O51">
        <f t="shared" si="72"/>
        <v>1</v>
      </c>
      <c r="R51" t="e">
        <f t="shared" si="73"/>
        <v>#N/A</v>
      </c>
      <c r="S51">
        <v>21</v>
      </c>
      <c r="T51" t="e">
        <f t="shared" si="74"/>
        <v>#N/A</v>
      </c>
      <c r="BA51"/>
      <c r="BC51" s="1"/>
    </row>
    <row r="52" spans="1:80" x14ac:dyDescent="0.25">
      <c r="A52">
        <v>22</v>
      </c>
      <c r="B52" t="str">
        <f t="shared" si="60"/>
        <v>Swansea</v>
      </c>
      <c r="C52" t="s">
        <v>32</v>
      </c>
      <c r="D52">
        <f t="shared" si="61"/>
        <v>0</v>
      </c>
      <c r="E52">
        <f t="shared" si="62"/>
        <v>0</v>
      </c>
      <c r="F52">
        <f t="shared" si="63"/>
        <v>0</v>
      </c>
      <c r="G52">
        <f t="shared" si="64"/>
        <v>0</v>
      </c>
      <c r="H52">
        <f t="shared" si="65"/>
        <v>0</v>
      </c>
      <c r="I52">
        <f t="shared" si="66"/>
        <v>0</v>
      </c>
      <c r="J52">
        <f t="shared" si="67"/>
        <v>0</v>
      </c>
      <c r="K52">
        <f t="shared" si="68"/>
        <v>0</v>
      </c>
      <c r="L52">
        <f t="shared" si="69"/>
        <v>0</v>
      </c>
      <c r="M52">
        <f t="shared" si="70"/>
        <v>0</v>
      </c>
      <c r="N52">
        <f t="shared" si="71"/>
        <v>0.5</v>
      </c>
      <c r="O52">
        <f t="shared" si="72"/>
        <v>1</v>
      </c>
      <c r="R52" t="e">
        <f t="shared" si="73"/>
        <v>#N/A</v>
      </c>
      <c r="S52">
        <v>22</v>
      </c>
      <c r="T52" t="e">
        <f t="shared" si="74"/>
        <v>#N/A</v>
      </c>
      <c r="BA52"/>
      <c r="BC52" s="1"/>
    </row>
    <row r="53" spans="1:80" x14ac:dyDescent="0.25">
      <c r="A53">
        <v>23</v>
      </c>
      <c r="B53" t="str">
        <f t="shared" si="60"/>
        <v>West Brom</v>
      </c>
      <c r="C53" t="s">
        <v>75</v>
      </c>
      <c r="D53">
        <f t="shared" si="61"/>
        <v>0</v>
      </c>
      <c r="E53">
        <f t="shared" si="62"/>
        <v>0</v>
      </c>
      <c r="F53">
        <f t="shared" si="63"/>
        <v>0</v>
      </c>
      <c r="G53">
        <f t="shared" si="64"/>
        <v>0</v>
      </c>
      <c r="H53">
        <f t="shared" si="65"/>
        <v>0</v>
      </c>
      <c r="I53">
        <f t="shared" si="66"/>
        <v>0</v>
      </c>
      <c r="J53">
        <f t="shared" si="67"/>
        <v>0</v>
      </c>
      <c r="K53">
        <f t="shared" si="68"/>
        <v>0</v>
      </c>
      <c r="L53">
        <f t="shared" si="69"/>
        <v>0</v>
      </c>
      <c r="M53">
        <f t="shared" si="70"/>
        <v>0</v>
      </c>
      <c r="N53">
        <f t="shared" si="71"/>
        <v>0.5</v>
      </c>
      <c r="O53">
        <f t="shared" si="72"/>
        <v>1</v>
      </c>
      <c r="R53" t="e">
        <f t="shared" si="73"/>
        <v>#N/A</v>
      </c>
      <c r="S53">
        <v>23</v>
      </c>
      <c r="T53" t="e">
        <f t="shared" si="74"/>
        <v>#N/A</v>
      </c>
      <c r="BA53"/>
      <c r="BC53" s="1"/>
    </row>
    <row r="54" spans="1:80" x14ac:dyDescent="0.25">
      <c r="A54">
        <v>24</v>
      </c>
      <c r="B54" t="str">
        <f t="shared" si="60"/>
        <v>Wigan</v>
      </c>
      <c r="C54" t="s">
        <v>74</v>
      </c>
      <c r="D54">
        <f t="shared" si="61"/>
        <v>0</v>
      </c>
      <c r="E54">
        <f t="shared" si="62"/>
        <v>0</v>
      </c>
      <c r="F54">
        <f t="shared" si="63"/>
        <v>0</v>
      </c>
      <c r="G54">
        <f t="shared" si="64"/>
        <v>0</v>
      </c>
      <c r="H54">
        <f t="shared" si="65"/>
        <v>0</v>
      </c>
      <c r="I54">
        <f t="shared" si="66"/>
        <v>0</v>
      </c>
      <c r="J54">
        <f t="shared" si="67"/>
        <v>0</v>
      </c>
      <c r="K54">
        <f t="shared" si="68"/>
        <v>0</v>
      </c>
      <c r="L54">
        <f t="shared" si="69"/>
        <v>0</v>
      </c>
      <c r="M54">
        <f t="shared" si="70"/>
        <v>0</v>
      </c>
      <c r="N54">
        <f t="shared" si="71"/>
        <v>0.5</v>
      </c>
      <c r="O54">
        <f t="shared" si="72"/>
        <v>1</v>
      </c>
      <c r="R54" t="e">
        <f t="shared" si="73"/>
        <v>#N/A</v>
      </c>
      <c r="S54">
        <v>24</v>
      </c>
      <c r="T54" t="e">
        <f t="shared" si="74"/>
        <v>#N/A</v>
      </c>
      <c r="BA54"/>
      <c r="BC54" s="1"/>
    </row>
    <row r="56" spans="1:80" x14ac:dyDescent="0.25"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4-Teams</vt:lpstr>
      <vt:lpstr>20-Teams</vt:lpstr>
      <vt:lpstr>24-Teams</vt:lpstr>
      <vt:lpstr>'20-Teams'!Results4748</vt:lpstr>
      <vt:lpstr>'24-Teams'!Results4748</vt:lpstr>
      <vt:lpstr>'4-Teams'!Results4748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Pat</cp:lastModifiedBy>
  <dcterms:created xsi:type="dcterms:W3CDTF">2020-03-29T23:45:15Z</dcterms:created>
  <dcterms:modified xsi:type="dcterms:W3CDTF">2020-04-01T16:14:13Z</dcterms:modified>
</cp:coreProperties>
</file>