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eb\2014\PatHowe\Web30\news\"/>
    </mc:Choice>
  </mc:AlternateContent>
  <bookViews>
    <workbookView xWindow="0" yWindow="0" windowWidth="28800" windowHeight="12435"/>
  </bookViews>
  <sheets>
    <sheet name="Conditional Formatting" sheetId="1" r:id="rId1"/>
    <sheet name="Conditional Functions" sheetId="2" r:id="rId2"/>
  </sheets>
  <definedNames>
    <definedName name="Conditional_Function">'Conditional Functions'!$A$2:$A$1048576</definedName>
    <definedName name="Conditional_Result">'Conditional Functions'!$G$2:$G$1048576</definedName>
    <definedName name="Conditional_Statement">'Conditional Functions'!$F$2:$F$1048576</definedName>
    <definedName name="Difference">'Conditional Formatting'!$D$2:$D$1048576</definedName>
    <definedName name="First_Value">'Conditional Functions'!$B$2:$B$1048576</definedName>
    <definedName name="Fourth_Value">'Conditional Functions'!$E$2:$E$1048576</definedName>
    <definedName name="Original_Value">'Conditional Formatting'!$B$2:$B$1048576</definedName>
    <definedName name="Percentage">'Conditional Formatting'!$E$2:$E$1048576</definedName>
    <definedName name="Present_Value">'Conditional Formatting'!$C$2:$C$1048576</definedName>
    <definedName name="Purchases">'Conditional Formatting'!$A$2:$A$1048576</definedName>
    <definedName name="Second_Value">'Conditional Functions'!$C$2:$C$1048576</definedName>
    <definedName name="Third_Value">'Conditional Functions'!$D$2:$D$1048576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F22" i="2"/>
  <c r="F21" i="2"/>
  <c r="F20" i="2"/>
  <c r="G16" i="2"/>
  <c r="G13" i="2"/>
  <c r="G5" i="2"/>
  <c r="F4" i="2"/>
  <c r="G3" i="2"/>
  <c r="F3" i="2"/>
  <c r="G2" i="2"/>
  <c r="F2" i="2"/>
  <c r="F5" i="2"/>
  <c r="G4" i="2"/>
  <c r="F26" i="2"/>
  <c r="G25" i="2"/>
  <c r="G21" i="2"/>
  <c r="F27" i="2"/>
  <c r="F25" i="2"/>
  <c r="F24" i="2"/>
  <c r="G27" i="2"/>
  <c r="G23" i="2"/>
  <c r="G22" i="2"/>
  <c r="G20" i="2"/>
  <c r="G26" i="2"/>
  <c r="G24" i="2"/>
  <c r="F7" i="2"/>
  <c r="F6" i="2"/>
  <c r="G7" i="2"/>
  <c r="G6" i="2"/>
  <c r="F19" i="2"/>
  <c r="F18" i="2"/>
  <c r="F17" i="2"/>
  <c r="F16" i="2"/>
  <c r="G19" i="2"/>
  <c r="G18" i="2"/>
  <c r="G17" i="2"/>
  <c r="F15" i="2"/>
  <c r="F14" i="2"/>
  <c r="F13" i="2"/>
  <c r="F12" i="2"/>
  <c r="G9" i="2"/>
  <c r="F9" i="2"/>
  <c r="G15" i="2"/>
  <c r="G14" i="2"/>
  <c r="G12" i="2"/>
  <c r="G11" i="2"/>
  <c r="F11" i="2"/>
  <c r="F10" i="2"/>
  <c r="G10" i="2"/>
  <c r="F8" i="2"/>
  <c r="G8" i="2"/>
  <c r="D3" i="1"/>
  <c r="E3" i="1"/>
  <c r="D4" i="1"/>
  <c r="E4" i="1"/>
  <c r="D5" i="1"/>
  <c r="E5" i="1"/>
  <c r="D6" i="1"/>
  <c r="E6" i="1"/>
  <c r="D2" i="1"/>
  <c r="E2" i="1" s="1"/>
</calcChain>
</file>

<file path=xl/sharedStrings.xml><?xml version="1.0" encoding="utf-8"?>
<sst xmlns="http://schemas.openxmlformats.org/spreadsheetml/2006/main" count="55" uniqueCount="28">
  <si>
    <t>Original Value</t>
  </si>
  <si>
    <t>Present Value</t>
  </si>
  <si>
    <t>Difference</t>
  </si>
  <si>
    <t>Percentage</t>
  </si>
  <si>
    <t>House</t>
  </si>
  <si>
    <t>Car</t>
  </si>
  <si>
    <t>Computer</t>
  </si>
  <si>
    <t>Purchases</t>
  </si>
  <si>
    <t>TV</t>
  </si>
  <si>
    <t>Painting</t>
  </si>
  <si>
    <t>IF</t>
  </si>
  <si>
    <t>First Value</t>
  </si>
  <si>
    <t>Second Value</t>
  </si>
  <si>
    <t>Third Value</t>
  </si>
  <si>
    <t>Fourth Value</t>
  </si>
  <si>
    <t>Conditional Result</t>
  </si>
  <si>
    <t>Conditional Function</t>
  </si>
  <si>
    <t>Conditional Statement</t>
  </si>
  <si>
    <t>AND</t>
  </si>
  <si>
    <t>OR</t>
  </si>
  <si>
    <t>XOR</t>
  </si>
  <si>
    <t>NOT</t>
  </si>
  <si>
    <t>Apples</t>
  </si>
  <si>
    <t>Bananas</t>
  </si>
  <si>
    <t>Oranges</t>
  </si>
  <si>
    <t>Pears</t>
  </si>
  <si>
    <t>IFNA</t>
  </si>
  <si>
    <t>IFERROR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</si>
</sst>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9" fontId="0" fillId="0" borderId="0" xfId="1" applyFont="1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4"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A7" sqref="A7"/>
    </sheetView>
  </sheetViews>
  <sheetFormatPr defaultRowHeight="15" x14ac:dyDescent="0.25"/>
  <cols>
    <col min="1" max="1" width="14.5703125" customWidth="1"/>
    <col min="2" max="4" width="14.7109375" customWidth="1"/>
    <col min="5" max="5" width="14.7109375" style="2" customWidth="1"/>
  </cols>
  <sheetData>
    <row r="1" spans="1:5" x14ac:dyDescent="0.25">
      <c r="A1" t="s">
        <v>7</v>
      </c>
      <c r="B1" s="3" t="s">
        <v>0</v>
      </c>
      <c r="C1" s="3" t="s">
        <v>1</v>
      </c>
      <c r="D1" s="3" t="s">
        <v>2</v>
      </c>
      <c r="E1" s="4" t="s">
        <v>3</v>
      </c>
    </row>
    <row r="2" spans="1:5" x14ac:dyDescent="0.25">
      <c r="A2" t="s">
        <v>4</v>
      </c>
      <c r="B2" s="1">
        <v>156000</v>
      </c>
      <c r="C2" s="1">
        <v>189000</v>
      </c>
      <c r="D2" s="1">
        <f>Present_Value-Original_Value</f>
        <v>33000</v>
      </c>
      <c r="E2" s="2">
        <f>ROUND(Difference/Original_Value,2)</f>
        <v>0.21</v>
      </c>
    </row>
    <row r="3" spans="1:5" x14ac:dyDescent="0.25">
      <c r="A3" t="s">
        <v>5</v>
      </c>
      <c r="B3" s="1">
        <v>12000</v>
      </c>
      <c r="C3" s="1">
        <v>8000</v>
      </c>
      <c r="D3" s="1">
        <f>Present_Value-Original_Value</f>
        <v>-4000</v>
      </c>
      <c r="E3" s="2">
        <f>ROUND(Difference/Original_Value,2)</f>
        <v>-0.33</v>
      </c>
    </row>
    <row r="4" spans="1:5" x14ac:dyDescent="0.25">
      <c r="A4" t="s">
        <v>6</v>
      </c>
      <c r="B4" s="1">
        <v>2000</v>
      </c>
      <c r="C4" s="1">
        <v>1500</v>
      </c>
      <c r="D4" s="1">
        <f>Present_Value-Original_Value</f>
        <v>-500</v>
      </c>
      <c r="E4" s="2">
        <f>ROUND(Difference/Original_Value,2)</f>
        <v>-0.25</v>
      </c>
    </row>
    <row r="5" spans="1:5" x14ac:dyDescent="0.25">
      <c r="A5" t="s">
        <v>9</v>
      </c>
      <c r="B5" s="1">
        <v>1500</v>
      </c>
      <c r="C5" s="1">
        <v>2000</v>
      </c>
      <c r="D5" s="1">
        <f>Present_Value-Original_Value</f>
        <v>500</v>
      </c>
      <c r="E5" s="2">
        <f>ROUND(Difference/Original_Value,2)</f>
        <v>0.33</v>
      </c>
    </row>
    <row r="6" spans="1:5" x14ac:dyDescent="0.25">
      <c r="A6" t="s">
        <v>8</v>
      </c>
      <c r="B6" s="1">
        <v>800</v>
      </c>
      <c r="C6" s="1">
        <v>450</v>
      </c>
      <c r="D6" s="1">
        <f>Present_Value-Original_Value</f>
        <v>-350</v>
      </c>
      <c r="E6" s="2">
        <f>ROUND(Difference/Original_Value,2)</f>
        <v>-0.44</v>
      </c>
    </row>
  </sheetData>
  <conditionalFormatting sqref="A2:E2">
    <cfRule type="expression" dxfId="3" priority="5" stopIfTrue="1">
      <formula>$E2&gt;=0</formula>
    </cfRule>
    <cfRule type="expression" dxfId="2" priority="6">
      <formula>$E2&lt;0</formula>
    </cfRule>
  </conditionalFormatting>
  <conditionalFormatting sqref="A3:E6">
    <cfRule type="expression" dxfId="1" priority="1" stopIfTrue="1">
      <formula>$E3&gt;=0</formula>
    </cfRule>
    <cfRule type="expression" dxfId="0" priority="2">
      <formula>$E3&lt;0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F5" sqref="F5"/>
    </sheetView>
  </sheetViews>
  <sheetFormatPr defaultRowHeight="12.75" x14ac:dyDescent="0.2"/>
  <cols>
    <col min="1" max="1" width="10.28515625" style="7" bestFit="1" customWidth="1"/>
    <col min="2" max="5" width="8.140625" style="8" customWidth="1"/>
    <col min="6" max="6" width="64.28515625" style="7" bestFit="1" customWidth="1"/>
    <col min="7" max="7" width="10.28515625" style="8" bestFit="1" customWidth="1"/>
    <col min="8" max="16384" width="9.140625" style="7"/>
  </cols>
  <sheetData>
    <row r="1" spans="1:7" s="5" customFormat="1" ht="25.5" x14ac:dyDescent="0.25">
      <c r="A1" s="5" t="s">
        <v>16</v>
      </c>
      <c r="B1" s="6" t="s">
        <v>11</v>
      </c>
      <c r="C1" s="6" t="s">
        <v>12</v>
      </c>
      <c r="D1" s="6" t="s">
        <v>13</v>
      </c>
      <c r="E1" s="6" t="s">
        <v>14</v>
      </c>
      <c r="F1" s="5" t="s">
        <v>17</v>
      </c>
      <c r="G1" s="6" t="s">
        <v>15</v>
      </c>
    </row>
    <row r="2" spans="1:7" x14ac:dyDescent="0.2">
      <c r="A2" s="7" t="s">
        <v>21</v>
      </c>
      <c r="B2" s="8">
        <v>1</v>
      </c>
      <c r="C2" s="8">
        <v>2</v>
      </c>
      <c r="D2" s="8">
        <v>3</v>
      </c>
      <c r="E2" s="8">
        <v>4</v>
      </c>
      <c r="F2" s="9" t="str">
        <f>"=NOT(FALSE)"</f>
        <v>=NOT(FALSE)</v>
      </c>
      <c r="G2" s="8" t="b">
        <f>NOT(FALSE)</f>
        <v>1</v>
      </c>
    </row>
    <row r="3" spans="1:7" x14ac:dyDescent="0.2">
      <c r="A3" s="7" t="s">
        <v>21</v>
      </c>
      <c r="B3" s="8">
        <v>1</v>
      </c>
      <c r="C3" s="8">
        <v>2</v>
      </c>
      <c r="D3" s="8">
        <v>3</v>
      </c>
      <c r="E3" s="8">
        <v>4</v>
      </c>
      <c r="F3" s="9" t="str">
        <f>"=NOT(First_Value&lt;Second_Value)"</f>
        <v>=NOT(First_Value&lt;Second_Value)</v>
      </c>
      <c r="G3" s="8" t="b">
        <f>NOT(First_Value&lt;Second_Value)</f>
        <v>0</v>
      </c>
    </row>
    <row r="4" spans="1:7" x14ac:dyDescent="0.2">
      <c r="A4" s="7" t="s">
        <v>10</v>
      </c>
      <c r="B4" s="8">
        <v>1</v>
      </c>
      <c r="C4" s="8">
        <v>2</v>
      </c>
      <c r="D4" s="8">
        <v>3</v>
      </c>
      <c r="E4" s="8">
        <v>4</v>
      </c>
      <c r="F4" s="7" t="str">
        <f>"=IF(First_Value&lt;Second_Value,TRUE,FALSE)"</f>
        <v>=IF(First_Value&lt;Second_Value,TRUE,FALSE)</v>
      </c>
      <c r="G4" s="8" t="b">
        <f>IF(First_Value&lt;Second_Value,TRUE,FALSE)</f>
        <v>1</v>
      </c>
    </row>
    <row r="5" spans="1:7" x14ac:dyDescent="0.2">
      <c r="A5" s="7" t="s">
        <v>10</v>
      </c>
      <c r="B5" s="8">
        <v>1</v>
      </c>
      <c r="C5" s="8">
        <v>2</v>
      </c>
      <c r="D5" s="8">
        <v>3</v>
      </c>
      <c r="E5" s="8">
        <v>4</v>
      </c>
      <c r="F5" s="7" t="str">
        <f>"=IF(First_Value=Second_Value,""MATCHED"",""DIFFERENT"")"</f>
        <v>=IF(First_Value=Second_Value,"MATCHED","DIFFERENT")</v>
      </c>
      <c r="G5" s="8" t="str">
        <f>IF(First_Value=Second_Value,"MATCHED","DIFFERENT")</f>
        <v>DIFFERENT</v>
      </c>
    </row>
    <row r="6" spans="1:7" x14ac:dyDescent="0.2">
      <c r="A6" s="7" t="s">
        <v>10</v>
      </c>
      <c r="B6" s="8">
        <v>1</v>
      </c>
      <c r="C6" s="8">
        <v>2</v>
      </c>
      <c r="D6" s="8">
        <v>3</v>
      </c>
      <c r="E6" s="8">
        <v>4</v>
      </c>
      <c r="F6" s="9" t="str">
        <f>"=IF(First_Value&lt;Second_Value,IF(Third_Value&lt;Fourth_Value,TRUE,FALSE),FALSE)"</f>
        <v>=IF(First_Value&lt;Second_Value,IF(Third_Value&lt;Fourth_Value,TRUE,FALSE),FALSE)</v>
      </c>
      <c r="G6" s="8" t="b">
        <f>IF(First_Value&lt;Second_Value,IF(Third_Value&lt;Fourth_Value,TRUE,FALSE),FALSE)</f>
        <v>1</v>
      </c>
    </row>
    <row r="7" spans="1:7" x14ac:dyDescent="0.2">
      <c r="A7" s="7" t="s">
        <v>10</v>
      </c>
      <c r="B7" s="8">
        <v>1</v>
      </c>
      <c r="C7" s="8">
        <v>2</v>
      </c>
      <c r="D7" s="8">
        <v>3</v>
      </c>
      <c r="E7" s="8">
        <v>4</v>
      </c>
      <c r="F7" s="9" t="str">
        <f>"=IF(First_Value=Second_Value,TRUE,IF(Third_Value&lt;Fourth_Value,TRUE,FALSE))"</f>
        <v>=IF(First_Value=Second_Value,TRUE,IF(Third_Value&lt;Fourth_Value,TRUE,FALSE))</v>
      </c>
      <c r="G7" s="8" t="b">
        <f>IF(First_Value&lt;Second_Value,IF(Third_Value&lt;Fourth_Value,TRUE,FALSE),FALSE)</f>
        <v>1</v>
      </c>
    </row>
    <row r="8" spans="1:7" x14ac:dyDescent="0.2">
      <c r="A8" s="7" t="s">
        <v>18</v>
      </c>
      <c r="B8" s="8">
        <v>1</v>
      </c>
      <c r="C8" s="8">
        <v>2</v>
      </c>
      <c r="D8" s="8">
        <v>3</v>
      </c>
      <c r="E8" s="8">
        <v>4</v>
      </c>
      <c r="F8" s="7" t="str">
        <f>"=IF(AND(First_Value&lt;Second_Value,Third_Value&lt;Fourth_Value),TRUE,FALSE)"</f>
        <v>=IF(AND(First_Value&lt;Second_Value,Third_Value&lt;Fourth_Value),TRUE,FALSE)</v>
      </c>
      <c r="G8" s="8" t="b">
        <f>IF(AND(First_Value&lt;Second_Value,Third_Value&lt;Fourth_Value),TRUE,FALSE)</f>
        <v>1</v>
      </c>
    </row>
    <row r="9" spans="1:7" x14ac:dyDescent="0.2">
      <c r="A9" s="7" t="s">
        <v>18</v>
      </c>
      <c r="B9" s="8">
        <v>1</v>
      </c>
      <c r="C9" s="8">
        <v>2</v>
      </c>
      <c r="D9" s="8">
        <v>3</v>
      </c>
      <c r="E9" s="8">
        <v>4</v>
      </c>
      <c r="F9" s="7" t="str">
        <f>"=IF(AND(First_Value=Second_Value,Third_Value=Fourth_Value),TRUE,FALSE)"</f>
        <v>=IF(AND(First_Value=Second_Value,Third_Value=Fourth_Value),TRUE,FALSE)</v>
      </c>
      <c r="G9" s="8" t="b">
        <f>IF(AND(First_Value=Second_Value,Third_Value=Fourth_Value),TRUE,FALSE)</f>
        <v>0</v>
      </c>
    </row>
    <row r="10" spans="1:7" x14ac:dyDescent="0.2">
      <c r="A10" s="7" t="s">
        <v>18</v>
      </c>
      <c r="B10" s="8">
        <v>1</v>
      </c>
      <c r="C10" s="8">
        <v>2</v>
      </c>
      <c r="D10" s="8">
        <v>3</v>
      </c>
      <c r="E10" s="8">
        <v>4</v>
      </c>
      <c r="F10" s="7" t="str">
        <f>"=IF(AND(First_Value&lt;Second_Value,Third_Value=Fourth_Value),TRUE,FALSE)"</f>
        <v>=IF(AND(First_Value&lt;Second_Value,Third_Value=Fourth_Value),TRUE,FALSE)</v>
      </c>
      <c r="G10" s="8" t="b">
        <f>IF(AND(First_Value&lt;Second_Value,Third_Value=Fourth_Value),TRUE,FALSE)</f>
        <v>0</v>
      </c>
    </row>
    <row r="11" spans="1:7" x14ac:dyDescent="0.2">
      <c r="A11" s="7" t="s">
        <v>18</v>
      </c>
      <c r="B11" s="8">
        <v>1</v>
      </c>
      <c r="C11" s="8">
        <v>2</v>
      </c>
      <c r="D11" s="8">
        <v>3</v>
      </c>
      <c r="E11" s="8">
        <v>4</v>
      </c>
      <c r="F11" s="7" t="str">
        <f>"=IF(AND(First_Value=Second_Value,Third_Value&lt;Fourth_Value),TRUE,FALSE)"</f>
        <v>=IF(AND(First_Value=Second_Value,Third_Value&lt;Fourth_Value),TRUE,FALSE)</v>
      </c>
      <c r="G11" s="8" t="b">
        <f>IF(AND(First_Value=Second_Value,Third_Value&lt;Fourth_Value),TRUE,FALSE)</f>
        <v>0</v>
      </c>
    </row>
    <row r="12" spans="1:7" x14ac:dyDescent="0.2">
      <c r="A12" s="7" t="s">
        <v>19</v>
      </c>
      <c r="B12" s="8">
        <v>1</v>
      </c>
      <c r="C12" s="8">
        <v>2</v>
      </c>
      <c r="D12" s="8">
        <v>3</v>
      </c>
      <c r="E12" s="8">
        <v>4</v>
      </c>
      <c r="F12" s="7" t="str">
        <f>"=IF(OR(First_Value&lt;Second_Value,Third_Value&lt;Fourth_Value),TRUE,FALSE)"</f>
        <v>=IF(OR(First_Value&lt;Second_Value,Third_Value&lt;Fourth_Value),TRUE,FALSE)</v>
      </c>
      <c r="G12" s="8" t="b">
        <f>IF(OR(First_Value&lt;Second_Value,Third_Value&lt;Fourth_Value),TRUE,FALSE)</f>
        <v>1</v>
      </c>
    </row>
    <row r="13" spans="1:7" x14ac:dyDescent="0.2">
      <c r="A13" s="7" t="s">
        <v>19</v>
      </c>
      <c r="B13" s="8">
        <v>1</v>
      </c>
      <c r="C13" s="8">
        <v>2</v>
      </c>
      <c r="D13" s="8">
        <v>3</v>
      </c>
      <c r="E13" s="8">
        <v>4</v>
      </c>
      <c r="F13" s="7" t="str">
        <f>"=IF(OR(First_Value=Second_Value,Third_Value=Fourth_Value),TRUE,FALSE)"</f>
        <v>=IF(OR(First_Value=Second_Value,Third_Value=Fourth_Value),TRUE,FALSE)</v>
      </c>
      <c r="G13" s="8" t="b">
        <f>IF(OR(First_Value=Second_Value,Third_Value=Fourth_Value),TRUE,FALSE)</f>
        <v>0</v>
      </c>
    </row>
    <row r="14" spans="1:7" x14ac:dyDescent="0.2">
      <c r="A14" s="7" t="s">
        <v>19</v>
      </c>
      <c r="B14" s="8">
        <v>1</v>
      </c>
      <c r="C14" s="8">
        <v>2</v>
      </c>
      <c r="D14" s="8">
        <v>3</v>
      </c>
      <c r="E14" s="8">
        <v>4</v>
      </c>
      <c r="F14" s="7" t="str">
        <f>"=IF(OR(First_Value&lt;Second_Value,Third_Value=Fourth_Value),TRUE,FALSE)"</f>
        <v>=IF(OR(First_Value&lt;Second_Value,Third_Value=Fourth_Value),TRUE,FALSE)</v>
      </c>
      <c r="G14" s="8" t="b">
        <f>IF(OR(First_Value&lt;Second_Value,Third_Value=Fourth_Value),TRUE,FALSE)</f>
        <v>1</v>
      </c>
    </row>
    <row r="15" spans="1:7" x14ac:dyDescent="0.2">
      <c r="A15" s="7" t="s">
        <v>19</v>
      </c>
      <c r="B15" s="8">
        <v>1</v>
      </c>
      <c r="C15" s="8">
        <v>2</v>
      </c>
      <c r="D15" s="8">
        <v>3</v>
      </c>
      <c r="E15" s="8">
        <v>4</v>
      </c>
      <c r="F15" s="7" t="str">
        <f>"=IF(OR(First_Value=Second_Value,Third_Value&lt;Fourth_Value),TRUE,FALSE)"</f>
        <v>=IF(OR(First_Value=Second_Value,Third_Value&lt;Fourth_Value),TRUE,FALSE)</v>
      </c>
      <c r="G15" s="8" t="b">
        <f>IF(OR(First_Value=Second_Value,Third_Value&lt;Fourth_Value),TRUE,FALSE)</f>
        <v>1</v>
      </c>
    </row>
    <row r="16" spans="1:7" x14ac:dyDescent="0.2">
      <c r="A16" s="7" t="s">
        <v>20</v>
      </c>
      <c r="B16" s="8">
        <v>1</v>
      </c>
      <c r="C16" s="8">
        <v>2</v>
      </c>
      <c r="D16" s="8">
        <v>3</v>
      </c>
      <c r="E16" s="8">
        <v>4</v>
      </c>
      <c r="F16" s="7" t="str">
        <f>"=IF(XOR(First_Value&lt;Second_Value,Third_Value&lt;Fourth_Value),TRUE,FALSE)"</f>
        <v>=IF(XOR(First_Value&lt;Second_Value,Third_Value&lt;Fourth_Value),TRUE,FALSE)</v>
      </c>
      <c r="G16" s="8" t="b">
        <f>IF(_xlfn.XOR(First_Value&lt;Second_Value,Third_Value&lt;Fourth_Value),TRUE,FALSE)</f>
        <v>0</v>
      </c>
    </row>
    <row r="17" spans="1:7" x14ac:dyDescent="0.2">
      <c r="A17" s="7" t="s">
        <v>20</v>
      </c>
      <c r="B17" s="8">
        <v>1</v>
      </c>
      <c r="C17" s="8">
        <v>2</v>
      </c>
      <c r="D17" s="8">
        <v>3</v>
      </c>
      <c r="E17" s="8">
        <v>4</v>
      </c>
      <c r="F17" s="7" t="str">
        <f>"=IF(XOR(First_Value=Second_Value,Third_Value=Fourth_Value),TRUE,FALSE)"</f>
        <v>=IF(XOR(First_Value=Second_Value,Third_Value=Fourth_Value),TRUE,FALSE)</v>
      </c>
      <c r="G17" s="8" t="b">
        <f>IF(_xlfn.XOR(First_Value=Second_Value,Third_Value=Fourth_Value),TRUE,FALSE)</f>
        <v>0</v>
      </c>
    </row>
    <row r="18" spans="1:7" x14ac:dyDescent="0.2">
      <c r="A18" s="7" t="s">
        <v>20</v>
      </c>
      <c r="B18" s="8">
        <v>1</v>
      </c>
      <c r="C18" s="8">
        <v>2</v>
      </c>
      <c r="D18" s="8">
        <v>3</v>
      </c>
      <c r="E18" s="8">
        <v>4</v>
      </c>
      <c r="F18" s="7" t="str">
        <f>"=IF(XOR(First_Value&lt;Second_Value,Third_Value=Fourth_Value),TRUE,FALSE)"</f>
        <v>=IF(XOR(First_Value&lt;Second_Value,Third_Value=Fourth_Value),TRUE,FALSE)</v>
      </c>
      <c r="G18" s="8" t="b">
        <f>IF(_xlfn.XOR(First_Value&lt;Second_Value,Third_Value=Fourth_Value),TRUE,FALSE)</f>
        <v>1</v>
      </c>
    </row>
    <row r="19" spans="1:7" x14ac:dyDescent="0.2">
      <c r="A19" s="7" t="s">
        <v>20</v>
      </c>
      <c r="B19" s="8">
        <v>1</v>
      </c>
      <c r="C19" s="8">
        <v>2</v>
      </c>
      <c r="D19" s="8">
        <v>3</v>
      </c>
      <c r="E19" s="8">
        <v>4</v>
      </c>
      <c r="F19" s="7" t="str">
        <f>"=IF(XOR(First_Value=Second_Value,Third_Value&lt;Fourth_Value),TRUE,FALSE)"</f>
        <v>=IF(XOR(First_Value=Second_Value,Third_Value&lt;Fourth_Value),TRUE,FALSE)</v>
      </c>
      <c r="G19" s="8" t="b">
        <f>IF(_xlfn.XOR(First_Value=Second_Value,Third_Value&lt;Fourth_Value),TRUE,FALSE)</f>
        <v>1</v>
      </c>
    </row>
    <row r="20" spans="1:7" x14ac:dyDescent="0.2">
      <c r="B20" s="8">
        <v>1</v>
      </c>
      <c r="C20" s="8">
        <v>2</v>
      </c>
      <c r="D20" s="8">
        <v>3</v>
      </c>
      <c r="E20" s="8">
        <v>4</v>
      </c>
      <c r="F20" s="9" t="str">
        <f>"=First_Value/Second_Value"</f>
        <v>=First_Value/Second_Value</v>
      </c>
      <c r="G20" s="8">
        <f>First_Value/Second_Value</f>
        <v>0.5</v>
      </c>
    </row>
    <row r="21" spans="1:7" x14ac:dyDescent="0.2">
      <c r="B21" s="8">
        <v>1</v>
      </c>
      <c r="C21" s="8">
        <v>0</v>
      </c>
      <c r="D21" s="8">
        <v>3</v>
      </c>
      <c r="E21" s="8">
        <v>4</v>
      </c>
      <c r="F21" s="9" t="str">
        <f>"=First_Value/Second_Value"</f>
        <v>=First_Value/Second_Value</v>
      </c>
      <c r="G21" s="8" t="e">
        <f>First_Value/Second_Value</f>
        <v>#DIV/0!</v>
      </c>
    </row>
    <row r="22" spans="1:7" x14ac:dyDescent="0.2">
      <c r="A22" s="7" t="s">
        <v>27</v>
      </c>
      <c r="B22" s="8">
        <v>1</v>
      </c>
      <c r="C22" s="8">
        <v>0</v>
      </c>
      <c r="D22" s="8">
        <v>3</v>
      </c>
      <c r="E22" s="8">
        <v>4</v>
      </c>
      <c r="F22" s="9" t="str">
        <f>"=IFERROR(First_Value/Second_Value,""Error"")"</f>
        <v>=IFERROR(First_Value/Second_Value,"Error")</v>
      </c>
      <c r="G22" s="8" t="str">
        <f>IFERROR(First_Value/Second_Value,"Error")</f>
        <v>Error</v>
      </c>
    </row>
    <row r="23" spans="1:7" x14ac:dyDescent="0.2">
      <c r="A23" s="7" t="s">
        <v>27</v>
      </c>
      <c r="B23" s="8">
        <v>1</v>
      </c>
      <c r="C23" s="8">
        <v>2</v>
      </c>
      <c r="D23" s="8">
        <v>3</v>
      </c>
      <c r="E23" s="8">
        <v>4</v>
      </c>
      <c r="F23" s="9" t="str">
        <f>"=IFERROR(First_Value/Second_Value,""Error"")"</f>
        <v>=IFERROR(First_Value/Second_Value,"Error")</v>
      </c>
      <c r="G23" s="8">
        <f>IFERROR(First_Value/Second_Value,"Error")</f>
        <v>0.5</v>
      </c>
    </row>
    <row r="24" spans="1:7" x14ac:dyDescent="0.2">
      <c r="B24" s="8" t="s">
        <v>22</v>
      </c>
      <c r="C24" s="8" t="s">
        <v>23</v>
      </c>
      <c r="D24" s="8" t="s">
        <v>24</v>
      </c>
      <c r="E24" s="8" t="s">
        <v>25</v>
      </c>
      <c r="F24" s="9" t="str">
        <f>"=HLOOKUP(""Pears"",A24:D24,1,FALSE)"</f>
        <v>=HLOOKUP("Pears",A24:D24,1,FALSE)</v>
      </c>
      <c r="G24" s="8" t="str">
        <f>HLOOKUP("Pears",B24:E24,1,FALSE)</f>
        <v>Pears</v>
      </c>
    </row>
    <row r="25" spans="1:7" x14ac:dyDescent="0.2">
      <c r="B25" s="8" t="s">
        <v>22</v>
      </c>
      <c r="C25" s="8" t="s">
        <v>23</v>
      </c>
      <c r="D25" s="8" t="s">
        <v>24</v>
      </c>
      <c r="E25" s="8" t="s">
        <v>25</v>
      </c>
      <c r="F25" s="9" t="str">
        <f>"=HLOOKUP(""Peaches"",A25:D25,1,FALSE)"</f>
        <v>=HLOOKUP("Peaches",A25:D25,1,FALSE)</v>
      </c>
      <c r="G25" s="8" t="e">
        <f>HLOOKUP("Peaches",B25:E25,1,FALSE)</f>
        <v>#N/A</v>
      </c>
    </row>
    <row r="26" spans="1:7" x14ac:dyDescent="0.2">
      <c r="A26" s="7" t="s">
        <v>26</v>
      </c>
      <c r="B26" s="8" t="s">
        <v>22</v>
      </c>
      <c r="C26" s="8" t="s">
        <v>23</v>
      </c>
      <c r="D26" s="8" t="s">
        <v>24</v>
      </c>
      <c r="E26" s="8" t="s">
        <v>25</v>
      </c>
      <c r="F26" s="9" t="str">
        <f>"=IFNA(HLOOKUP(""Peaches"",A26:D26,1,FALSE),""Not found"")"</f>
        <v>=IFNA(HLOOKUP("Peaches",A26:D26,1,FALSE),"Not found")</v>
      </c>
      <c r="G26" s="8" t="str">
        <f>_xlfn.IFNA(HLOOKUP("Peaches",B26:E26,1,FALSE),"Not found")</f>
        <v>Not found</v>
      </c>
    </row>
    <row r="27" spans="1:7" x14ac:dyDescent="0.2">
      <c r="A27" s="7" t="s">
        <v>26</v>
      </c>
      <c r="B27" s="8" t="s">
        <v>22</v>
      </c>
      <c r="C27" s="8" t="s">
        <v>23</v>
      </c>
      <c r="D27" s="8" t="s">
        <v>24</v>
      </c>
      <c r="E27" s="8" t="s">
        <v>25</v>
      </c>
      <c r="F27" s="9" t="str">
        <f>"=IFNA(HLOOKUP(""Oranges"",A27:D27,1,FALSE),""Not found"")"</f>
        <v>=IFNA(HLOOKUP("Oranges",A27:D27,1,FALSE),"Not found")</v>
      </c>
      <c r="G27" s="8" t="str">
        <f>_xlfn.IFNA(HLOOKUP("Oranges",B27:E27,1,FALSE),"Not found")</f>
        <v>Oranges</v>
      </c>
    </row>
  </sheetData>
  <pageMargins left="0.7" right="0.7" top="0.75" bottom="0.75" header="0.3" footer="0.3"/>
  <ignoredErrors>
    <ignoredError sqref="G21 G2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Conditional Formatting</vt:lpstr>
      <vt:lpstr>Conditional Functions</vt:lpstr>
      <vt:lpstr>Conditional_Function</vt:lpstr>
      <vt:lpstr>Conditional_Result</vt:lpstr>
      <vt:lpstr>Conditional_Statement</vt:lpstr>
      <vt:lpstr>Difference</vt:lpstr>
      <vt:lpstr>First_Value</vt:lpstr>
      <vt:lpstr>Fourth_Value</vt:lpstr>
      <vt:lpstr>Original_Value</vt:lpstr>
      <vt:lpstr>Percentage</vt:lpstr>
      <vt:lpstr>Present_Value</vt:lpstr>
      <vt:lpstr>Purchases</vt:lpstr>
      <vt:lpstr>Second_Value</vt:lpstr>
      <vt:lpstr>Third_Value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</cp:lastModifiedBy>
  <dcterms:created xsi:type="dcterms:W3CDTF">2014-11-16T07:54:08Z</dcterms:created>
  <dcterms:modified xsi:type="dcterms:W3CDTF">2014-11-16T12:53:25Z</dcterms:modified>
</cp:coreProperties>
</file>